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autoCompressPictures="0"/>
  <bookViews>
    <workbookView xWindow="0" yWindow="0" windowWidth="19440" windowHeight="8148" activeTab="4"/>
  </bookViews>
  <sheets>
    <sheet name="Exercice Recherche" sheetId="3" r:id="rId1"/>
    <sheet name="EXERCICE FONCTION" sheetId="2" r:id="rId2"/>
    <sheet name="Exercice TCD" sheetId="4" r:id="rId3"/>
    <sheet name="EXERCICE FILTRE ET TRI" sheetId="1" r:id="rId4"/>
    <sheet name="Exercice Graphique" sheetId="5" r:id="rId5"/>
  </sheets>
  <definedNames>
    <definedName name="_xlnm._FilterDatabase" localSheetId="3" hidden="1">'EXERCICE FILTRE ET TRI'!$A$1:$D$103</definedName>
    <definedName name="_xlnm._FilterDatabase" localSheetId="1" hidden="1">'EXERCICE FONCTION'!$A$1:$H$103</definedName>
    <definedName name="_xlnm._FilterDatabase" localSheetId="2" hidden="1">'Exercice TCD'!$A$1:$H$1467</definedName>
    <definedName name="ASSO">'Exercice TCD'!$K$1:$L$7</definedName>
    <definedName name="emgenious">'Exercice Recherche'!$A$1:$B$9</definedName>
    <definedName name="Matières">'EXERCICE FONCTION'!#REF!</definedName>
    <definedName name="Segment_Secteur__géographique">#N/A</definedName>
    <definedName name="Spécialisation">'Exercice Recherche'!$A$1:$B$5</definedName>
  </definedNames>
  <calcPr calcId="145621"/>
  <pivotCaches>
    <pivotCache cacheId="0" r:id="rId6"/>
    <pivotCache cacheId="1" r:id="rId7"/>
    <pivotCache cacheId="2" r:id="rId8"/>
  </pivotCaches>
  <extLst>
    <ext xmlns:x14="http://schemas.microsoft.com/office/spreadsheetml/2009/9/main" uri="{BBE1A952-AA13-448e-AADC-164F8A28A991}">
      <x14:slicerCaches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2" i="4"/>
  <c r="J10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2" i="4"/>
  <c r="L18" i="2"/>
  <c r="L17" i="2"/>
  <c r="L16" i="2"/>
  <c r="M14" i="2"/>
  <c r="N3" i="2"/>
  <c r="O3" i="2"/>
  <c r="P5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2" i="2"/>
  <c r="B12" i="3"/>
  <c r="D16" i="5"/>
  <c r="E16" i="5"/>
  <c r="F16" i="5"/>
  <c r="G16" i="5"/>
  <c r="C16" i="5"/>
</calcChain>
</file>

<file path=xl/sharedStrings.xml><?xml version="1.0" encoding="utf-8"?>
<sst xmlns="http://schemas.openxmlformats.org/spreadsheetml/2006/main" count="6853" uniqueCount="1738">
  <si>
    <t>Prénom</t>
  </si>
  <si>
    <t>Ville</t>
  </si>
  <si>
    <t>Etat civil</t>
  </si>
  <si>
    <t>Age</t>
  </si>
  <si>
    <t>Tranche d'âge</t>
  </si>
  <si>
    <t>M-Pierre</t>
  </si>
  <si>
    <t>Paris</t>
  </si>
  <si>
    <t>F</t>
  </si>
  <si>
    <t>Catherine</t>
  </si>
  <si>
    <t>Nice</t>
  </si>
  <si>
    <t>Jeno</t>
  </si>
  <si>
    <t>Strasbourg</t>
  </si>
  <si>
    <t>M</t>
  </si>
  <si>
    <t>Sylvie</t>
  </si>
  <si>
    <t>Lorient</t>
  </si>
  <si>
    <t>Karine</t>
  </si>
  <si>
    <t>Nantes</t>
  </si>
  <si>
    <t>Yann</t>
  </si>
  <si>
    <t>Quimper</t>
  </si>
  <si>
    <t>Etienne</t>
  </si>
  <si>
    <t>Brive</t>
  </si>
  <si>
    <t>Jeannie</t>
  </si>
  <si>
    <t>Toulouse</t>
  </si>
  <si>
    <t>Patrick</t>
  </si>
  <si>
    <t>Toulon</t>
  </si>
  <si>
    <t>Carole</t>
  </si>
  <si>
    <t>Marseille</t>
  </si>
  <si>
    <t>Lisa</t>
  </si>
  <si>
    <t>Sélestat</t>
  </si>
  <si>
    <t>Serge</t>
  </si>
  <si>
    <t>Colmar</t>
  </si>
  <si>
    <t>Alexandra</t>
  </si>
  <si>
    <t>Mulhouse</t>
  </si>
  <si>
    <t>François</t>
  </si>
  <si>
    <t>Haguenau</t>
  </si>
  <si>
    <t>Noémie</t>
  </si>
  <si>
    <t>Wissembourg</t>
  </si>
  <si>
    <t>Aude</t>
  </si>
  <si>
    <t>David</t>
  </si>
  <si>
    <t>Monaco</t>
  </si>
  <si>
    <t>Elodie</t>
  </si>
  <si>
    <t>Grenoble</t>
  </si>
  <si>
    <t>Sandrine</t>
  </si>
  <si>
    <t>Valérie</t>
  </si>
  <si>
    <t>Nancy</t>
  </si>
  <si>
    <t>George</t>
  </si>
  <si>
    <t>Metz</t>
  </si>
  <si>
    <t>Emmanuel</t>
  </si>
  <si>
    <t>Anne-Sophie</t>
  </si>
  <si>
    <t>Gabrielle</t>
  </si>
  <si>
    <t>A-Gabrielle</t>
  </si>
  <si>
    <t>Lille</t>
  </si>
  <si>
    <t>Anne-France</t>
  </si>
  <si>
    <t>A-Catherine</t>
  </si>
  <si>
    <t>Angoulème</t>
  </si>
  <si>
    <t>Alex</t>
  </si>
  <si>
    <t>Royan</t>
  </si>
  <si>
    <t>Magali</t>
  </si>
  <si>
    <t>Reims</t>
  </si>
  <si>
    <t>Nicolas</t>
  </si>
  <si>
    <t>Lyon</t>
  </si>
  <si>
    <t>Christian</t>
  </si>
  <si>
    <t>St jean de luz</t>
  </si>
  <si>
    <t>Solange</t>
  </si>
  <si>
    <t>Marc</t>
  </si>
  <si>
    <t>Olivier</t>
  </si>
  <si>
    <t>A-Charlotte</t>
  </si>
  <si>
    <t>Emmanuelle</t>
  </si>
  <si>
    <t>Pascal</t>
  </si>
  <si>
    <t>Mathilde</t>
  </si>
  <si>
    <t>Arnaud</t>
  </si>
  <si>
    <t>Arsène</t>
  </si>
  <si>
    <t>Florence</t>
  </si>
  <si>
    <t>M-Sophie</t>
  </si>
  <si>
    <t>Grégoire</t>
  </si>
  <si>
    <t>Cécile</t>
  </si>
  <si>
    <t>Antoine</t>
  </si>
  <si>
    <t>Eric</t>
  </si>
  <si>
    <t>Carine</t>
  </si>
  <si>
    <t>Sabine</t>
  </si>
  <si>
    <t>Sophie</t>
  </si>
  <si>
    <t>Judicaël</t>
  </si>
  <si>
    <t>Laurie</t>
  </si>
  <si>
    <t>Sarah</t>
  </si>
  <si>
    <t>Dorothée</t>
  </si>
  <si>
    <t>Delphine</t>
  </si>
  <si>
    <t>Céline</t>
  </si>
  <si>
    <t>Jessica</t>
  </si>
  <si>
    <t>Sébastien</t>
  </si>
  <si>
    <t>Nathalie</t>
  </si>
  <si>
    <t>Steve</t>
  </si>
  <si>
    <t>Noëlle</t>
  </si>
  <si>
    <t>Xavier</t>
  </si>
  <si>
    <t>Régine</t>
  </si>
  <si>
    <t>Denis</t>
  </si>
  <si>
    <t>Stéphanie</t>
  </si>
  <si>
    <t>Sandie</t>
  </si>
  <si>
    <t>Chantal</t>
  </si>
  <si>
    <t>Kevin</t>
  </si>
  <si>
    <t>Joaquin</t>
  </si>
  <si>
    <t>Peter</t>
  </si>
  <si>
    <t>Chiara</t>
  </si>
  <si>
    <t>Hans</t>
  </si>
  <si>
    <t>Robinson</t>
  </si>
  <si>
    <t>Colin</t>
  </si>
  <si>
    <t>Michael</t>
  </si>
  <si>
    <t>Eimear</t>
  </si>
  <si>
    <t>Agustin</t>
  </si>
  <si>
    <t>Joanne</t>
  </si>
  <si>
    <t>Andrew</t>
  </si>
  <si>
    <t>Ignacio</t>
  </si>
  <si>
    <t>Wim</t>
  </si>
  <si>
    <t>Steven</t>
  </si>
  <si>
    <t>Anthony</t>
  </si>
  <si>
    <t>Stephano</t>
  </si>
  <si>
    <t>Daren</t>
  </si>
  <si>
    <t>Andreas</t>
  </si>
  <si>
    <t>Encarnacion</t>
  </si>
  <si>
    <t>Aaret</t>
  </si>
  <si>
    <t>Manuel</t>
  </si>
  <si>
    <t>Groupe 
d'info</t>
  </si>
  <si>
    <t>Note aleatoire</t>
  </si>
  <si>
    <t>Les 60 ans et plus</t>
  </si>
  <si>
    <t>Les 25-59 ans</t>
  </si>
  <si>
    <t>Les 16-24ans</t>
  </si>
  <si>
    <t>St Jean de luz</t>
  </si>
  <si>
    <t>Mention</t>
  </si>
  <si>
    <t>Manon</t>
  </si>
  <si>
    <t>Matthieu</t>
  </si>
  <si>
    <t>Camille</t>
  </si>
  <si>
    <t>Lena</t>
  </si>
  <si>
    <t>Alizé</t>
  </si>
  <si>
    <t>Philippine</t>
  </si>
  <si>
    <t>Poste</t>
  </si>
  <si>
    <t>Président</t>
  </si>
  <si>
    <t>Vice-Précident</t>
  </si>
  <si>
    <t>Vice-Précidente</t>
  </si>
  <si>
    <t>Secrétaire</t>
  </si>
  <si>
    <t>Respo event</t>
  </si>
  <si>
    <t>Respo sponsor</t>
  </si>
  <si>
    <t>Respo com</t>
  </si>
  <si>
    <t>Respo multimédia</t>
  </si>
  <si>
    <t>Civilité</t>
  </si>
  <si>
    <t>Nom étudiant</t>
  </si>
  <si>
    <t>Diplôme</t>
  </si>
  <si>
    <t>Specialisation</t>
  </si>
  <si>
    <t>Montant du don</t>
  </si>
  <si>
    <t>Détection des gens à relancer</t>
  </si>
  <si>
    <t>Code 
Association</t>
  </si>
  <si>
    <t xml:space="preserve">Association </t>
  </si>
  <si>
    <t>Monsieur</t>
  </si>
  <si>
    <t>Etu_1</t>
  </si>
  <si>
    <t>MASTER</t>
  </si>
  <si>
    <t>PME AppP</t>
  </si>
  <si>
    <t>Etu_2</t>
  </si>
  <si>
    <t>M2_MKT_Gest_Eve_Stg</t>
  </si>
  <si>
    <t>Madame</t>
  </si>
  <si>
    <t>Etu_3</t>
  </si>
  <si>
    <t>Etu_4</t>
  </si>
  <si>
    <t>Etu_5</t>
  </si>
  <si>
    <t>VISITANTS</t>
  </si>
  <si>
    <t>VISIT</t>
  </si>
  <si>
    <t>Etu_6</t>
  </si>
  <si>
    <t>Etu_7</t>
  </si>
  <si>
    <t>Etu_8</t>
  </si>
  <si>
    <t>Etu_9</t>
  </si>
  <si>
    <t>FEM</t>
  </si>
  <si>
    <t>Etu_10</t>
  </si>
  <si>
    <t>Etu_11</t>
  </si>
  <si>
    <t>MGE</t>
  </si>
  <si>
    <t>X</t>
  </si>
  <si>
    <t>Etu_12</t>
  </si>
  <si>
    <t>Etu_13</t>
  </si>
  <si>
    <t>Etu_14</t>
  </si>
  <si>
    <t>Etu_15</t>
  </si>
  <si>
    <t>MGA</t>
  </si>
  <si>
    <t>Etu_16</t>
  </si>
  <si>
    <t>Etu_17</t>
  </si>
  <si>
    <t>DU</t>
  </si>
  <si>
    <t>Etu_18</t>
  </si>
  <si>
    <t>Etu_19</t>
  </si>
  <si>
    <t>Etu_20</t>
  </si>
  <si>
    <t>Etu_21</t>
  </si>
  <si>
    <t>Etu_22</t>
  </si>
  <si>
    <t>EMA</t>
  </si>
  <si>
    <t>Etu_23</t>
  </si>
  <si>
    <t>Etu_24</t>
  </si>
  <si>
    <t>Etu_25</t>
  </si>
  <si>
    <t>Etu_26</t>
  </si>
  <si>
    <t>Etu_27</t>
  </si>
  <si>
    <t>Etu_28</t>
  </si>
  <si>
    <t>Etu_29</t>
  </si>
  <si>
    <t>Etu_30</t>
  </si>
  <si>
    <t>Etu_31</t>
  </si>
  <si>
    <t>Etu_32</t>
  </si>
  <si>
    <t>Etu_33</t>
  </si>
  <si>
    <t>Etu_34</t>
  </si>
  <si>
    <t>Etu_35</t>
  </si>
  <si>
    <t>Etu_36</t>
  </si>
  <si>
    <t>Etu_37</t>
  </si>
  <si>
    <t>Etu_38</t>
  </si>
  <si>
    <t>Etu_39</t>
  </si>
  <si>
    <t>Etu_40</t>
  </si>
  <si>
    <t>Etu_41</t>
  </si>
  <si>
    <t>Etu_42</t>
  </si>
  <si>
    <t>ENT</t>
  </si>
  <si>
    <t>Etu_43</t>
  </si>
  <si>
    <t>Etu_44</t>
  </si>
  <si>
    <t>Etu_45</t>
  </si>
  <si>
    <t>Etu_46</t>
  </si>
  <si>
    <t>Etu_47</t>
  </si>
  <si>
    <t>Etu_48</t>
  </si>
  <si>
    <t>Etu_49</t>
  </si>
  <si>
    <t>Etu_50</t>
  </si>
  <si>
    <t>Etu_51</t>
  </si>
  <si>
    <t>Etu_52</t>
  </si>
  <si>
    <t>HRM</t>
  </si>
  <si>
    <t>Etu_53</t>
  </si>
  <si>
    <t>CCT</t>
  </si>
  <si>
    <t>Etu_54</t>
  </si>
  <si>
    <t>Etu_55</t>
  </si>
  <si>
    <t>Etu_56</t>
  </si>
  <si>
    <t>MKT2</t>
  </si>
  <si>
    <t>Etu_57</t>
  </si>
  <si>
    <t>Etu_58</t>
  </si>
  <si>
    <t>Etu_59</t>
  </si>
  <si>
    <t>Etu_60</t>
  </si>
  <si>
    <t>Etu_61</t>
  </si>
  <si>
    <t>Etu_62</t>
  </si>
  <si>
    <t>Etu_63</t>
  </si>
  <si>
    <t>Etu_64</t>
  </si>
  <si>
    <t>Etu_65</t>
  </si>
  <si>
    <t>Etu_66</t>
  </si>
  <si>
    <t>Etu_67</t>
  </si>
  <si>
    <t>Etu_68</t>
  </si>
  <si>
    <t>Etu_69</t>
  </si>
  <si>
    <t>Etu_70</t>
  </si>
  <si>
    <t>Etu_71</t>
  </si>
  <si>
    <t>Etu_72</t>
  </si>
  <si>
    <t>Etu_73</t>
  </si>
  <si>
    <t>Etu_74</t>
  </si>
  <si>
    <t>Etu_75</t>
  </si>
  <si>
    <t>Etu_76</t>
  </si>
  <si>
    <t>Etu_77</t>
  </si>
  <si>
    <t>Etu_78</t>
  </si>
  <si>
    <t>Etu_79</t>
  </si>
  <si>
    <t>Etu_80</t>
  </si>
  <si>
    <t>Etu_81</t>
  </si>
  <si>
    <t>Etu_82</t>
  </si>
  <si>
    <t>Etu_83</t>
  </si>
  <si>
    <t>FIN</t>
  </si>
  <si>
    <t>Etu_84</t>
  </si>
  <si>
    <t>Etu_85</t>
  </si>
  <si>
    <t>Etu_86</t>
  </si>
  <si>
    <t>Etu_87</t>
  </si>
  <si>
    <t>Etu_88</t>
  </si>
  <si>
    <t>Etu_89</t>
  </si>
  <si>
    <t>Etu_90</t>
  </si>
  <si>
    <t>Etu_91</t>
  </si>
  <si>
    <t>Etu_92</t>
  </si>
  <si>
    <t>Etu_93</t>
  </si>
  <si>
    <t>Etu_94</t>
  </si>
  <si>
    <t>Etu_95</t>
  </si>
  <si>
    <t>Etu_96</t>
  </si>
  <si>
    <t>Etu_97</t>
  </si>
  <si>
    <t>Etu_98</t>
  </si>
  <si>
    <t>Etu_99</t>
  </si>
  <si>
    <t>Etu_100</t>
  </si>
  <si>
    <t>Etu_101</t>
  </si>
  <si>
    <t>Etu_102</t>
  </si>
  <si>
    <t>Etu_103</t>
  </si>
  <si>
    <t>Etu_104</t>
  </si>
  <si>
    <t>Etu_105</t>
  </si>
  <si>
    <t>Etu_106</t>
  </si>
  <si>
    <t>Etu_107</t>
  </si>
  <si>
    <t>Etu_108</t>
  </si>
  <si>
    <t>Etu_109</t>
  </si>
  <si>
    <t>Etu_110</t>
  </si>
  <si>
    <t>Etu_111</t>
  </si>
  <si>
    <t>Etu_112</t>
  </si>
  <si>
    <t>Etu_113</t>
  </si>
  <si>
    <t>Etu_114</t>
  </si>
  <si>
    <t>Etu_115</t>
  </si>
  <si>
    <t>Etu_116</t>
  </si>
  <si>
    <t>Etu_117</t>
  </si>
  <si>
    <t>Etu_118</t>
  </si>
  <si>
    <t>Etu_119</t>
  </si>
  <si>
    <t>Etu_120</t>
  </si>
  <si>
    <t>Etu_121</t>
  </si>
  <si>
    <t>Etu_122</t>
  </si>
  <si>
    <t>Etu_123</t>
  </si>
  <si>
    <t>Etu_124</t>
  </si>
  <si>
    <t>Etu_125</t>
  </si>
  <si>
    <t>Etu_126</t>
  </si>
  <si>
    <t>Etu_127</t>
  </si>
  <si>
    <t>Etu_128</t>
  </si>
  <si>
    <t>Etu_129</t>
  </si>
  <si>
    <t>Etu_130</t>
  </si>
  <si>
    <t>Etu_131</t>
  </si>
  <si>
    <t>Etu_132</t>
  </si>
  <si>
    <t>Etu_133</t>
  </si>
  <si>
    <t>Etu_134</t>
  </si>
  <si>
    <t>Etu_135</t>
  </si>
  <si>
    <t>Etu_136</t>
  </si>
  <si>
    <t>Etu_137</t>
  </si>
  <si>
    <t>Etu_138</t>
  </si>
  <si>
    <t>Etu_139</t>
  </si>
  <si>
    <t>Etu_140</t>
  </si>
  <si>
    <t>Etu_141</t>
  </si>
  <si>
    <t>Etu_142</t>
  </si>
  <si>
    <t>Etu_143</t>
  </si>
  <si>
    <t>Etu_144</t>
  </si>
  <si>
    <t>Etu_145</t>
  </si>
  <si>
    <t>Etu_146</t>
  </si>
  <si>
    <t>Etu_147</t>
  </si>
  <si>
    <t>Etu_148</t>
  </si>
  <si>
    <t>Etu_149</t>
  </si>
  <si>
    <t>Etu_150</t>
  </si>
  <si>
    <t>Etu_151</t>
  </si>
  <si>
    <t>MAE_FI_PRO</t>
  </si>
  <si>
    <t>Etu_152</t>
  </si>
  <si>
    <t>Etu_153</t>
  </si>
  <si>
    <t>Etu_154</t>
  </si>
  <si>
    <t>Etu_155</t>
  </si>
  <si>
    <t>Etu_156</t>
  </si>
  <si>
    <t>Etu_157</t>
  </si>
  <si>
    <t>Etu_158</t>
  </si>
  <si>
    <t>Etu_159</t>
  </si>
  <si>
    <t>Etu_160</t>
  </si>
  <si>
    <t>Etu_161</t>
  </si>
  <si>
    <t>Etu_162</t>
  </si>
  <si>
    <t>Etu_163</t>
  </si>
  <si>
    <t>Etu_164</t>
  </si>
  <si>
    <t>Etu_165</t>
  </si>
  <si>
    <t>Etu_166</t>
  </si>
  <si>
    <t>Etu_167</t>
  </si>
  <si>
    <t>Etu_168</t>
  </si>
  <si>
    <t>Etu_169</t>
  </si>
  <si>
    <t>MKT6</t>
  </si>
  <si>
    <t>Etu_170</t>
  </si>
  <si>
    <t>Etu_171</t>
  </si>
  <si>
    <t>Etu_172</t>
  </si>
  <si>
    <t>Etu_173</t>
  </si>
  <si>
    <t>Etu_174</t>
  </si>
  <si>
    <t>Etu_175</t>
  </si>
  <si>
    <t>Etu_176</t>
  </si>
  <si>
    <t>Etu_177</t>
  </si>
  <si>
    <t>Etu_178</t>
  </si>
  <si>
    <t>Etu_179</t>
  </si>
  <si>
    <t>Etu_180</t>
  </si>
  <si>
    <t>Etu_181</t>
  </si>
  <si>
    <t>Etu_182</t>
  </si>
  <si>
    <t>Etu_183</t>
  </si>
  <si>
    <t>Etu_184</t>
  </si>
  <si>
    <t>Etu_185</t>
  </si>
  <si>
    <t>Etu_186</t>
  </si>
  <si>
    <t>Etu_187</t>
  </si>
  <si>
    <t>Etu_188</t>
  </si>
  <si>
    <t>Etu_189</t>
  </si>
  <si>
    <t>Etu_190</t>
  </si>
  <si>
    <t>Etu_191</t>
  </si>
  <si>
    <t>Etu_192</t>
  </si>
  <si>
    <t>Etu_193</t>
  </si>
  <si>
    <t>Etu_194</t>
  </si>
  <si>
    <t>Etu_195</t>
  </si>
  <si>
    <t>Etu_196</t>
  </si>
  <si>
    <t>Etu_197</t>
  </si>
  <si>
    <t>Etu_198</t>
  </si>
  <si>
    <t>Etu_199</t>
  </si>
  <si>
    <t>Etu_200</t>
  </si>
  <si>
    <t>Etu_201</t>
  </si>
  <si>
    <t>Etu_202</t>
  </si>
  <si>
    <t>Etu_203</t>
  </si>
  <si>
    <t>Etu_204</t>
  </si>
  <si>
    <t>Etu_205</t>
  </si>
  <si>
    <t>Etu_206</t>
  </si>
  <si>
    <t>Etu_207</t>
  </si>
  <si>
    <t>Etu_208</t>
  </si>
  <si>
    <t>Etu_209</t>
  </si>
  <si>
    <t>Etu_210</t>
  </si>
  <si>
    <t>Etu_211</t>
  </si>
  <si>
    <t>Etu_212</t>
  </si>
  <si>
    <t>Etu_213</t>
  </si>
  <si>
    <t>Etu_214</t>
  </si>
  <si>
    <t>Etu_215</t>
  </si>
  <si>
    <t>Etu_216</t>
  </si>
  <si>
    <t>Etu_217</t>
  </si>
  <si>
    <t>Etu_218</t>
  </si>
  <si>
    <t>Etu_219</t>
  </si>
  <si>
    <t>Etu_220</t>
  </si>
  <si>
    <t>Etu_221</t>
  </si>
  <si>
    <t>Etu_222</t>
  </si>
  <si>
    <t>Etu_223</t>
  </si>
  <si>
    <t>Etu_224</t>
  </si>
  <si>
    <t>Etu_225</t>
  </si>
  <si>
    <t>Etu_226</t>
  </si>
  <si>
    <t>Etu_227</t>
  </si>
  <si>
    <t>Etu_228</t>
  </si>
  <si>
    <t>Etu_229</t>
  </si>
  <si>
    <t>Etu_230</t>
  </si>
  <si>
    <t>Etu_231</t>
  </si>
  <si>
    <t>Etu_232</t>
  </si>
  <si>
    <t>Etu_233</t>
  </si>
  <si>
    <t>Etu_234</t>
  </si>
  <si>
    <t>Etu_235</t>
  </si>
  <si>
    <t>Etu_236</t>
  </si>
  <si>
    <t>Etu_237</t>
  </si>
  <si>
    <t>Etu_238</t>
  </si>
  <si>
    <t>Etu_239</t>
  </si>
  <si>
    <t>Etu_240</t>
  </si>
  <si>
    <t>Etu_241</t>
  </si>
  <si>
    <t>Etu_242</t>
  </si>
  <si>
    <t>Etu_243</t>
  </si>
  <si>
    <t>Etu_244</t>
  </si>
  <si>
    <t>Etu_245</t>
  </si>
  <si>
    <t>Etu_246</t>
  </si>
  <si>
    <t>Etu_247</t>
  </si>
  <si>
    <t>Etu_248</t>
  </si>
  <si>
    <t>Etu_249</t>
  </si>
  <si>
    <t>Etu_250</t>
  </si>
  <si>
    <t>Etu_251</t>
  </si>
  <si>
    <t>Etu_252</t>
  </si>
  <si>
    <t>Etu_253</t>
  </si>
  <si>
    <t>Etu_254</t>
  </si>
  <si>
    <t>Etu_255</t>
  </si>
  <si>
    <t>Etu_256</t>
  </si>
  <si>
    <t>Etu_257</t>
  </si>
  <si>
    <t>Etu_258</t>
  </si>
  <si>
    <t>Etu_259</t>
  </si>
  <si>
    <t>M1_Gestion</t>
  </si>
  <si>
    <t>Etu_260</t>
  </si>
  <si>
    <t>Etu_261</t>
  </si>
  <si>
    <t>Etu_262</t>
  </si>
  <si>
    <t>Etu_263</t>
  </si>
  <si>
    <t>Etu_264</t>
  </si>
  <si>
    <t>Etu_265</t>
  </si>
  <si>
    <t>Etu_266</t>
  </si>
  <si>
    <t>Etu_267</t>
  </si>
  <si>
    <t>Etu_268</t>
  </si>
  <si>
    <t>Etu_269</t>
  </si>
  <si>
    <t>Etu_270</t>
  </si>
  <si>
    <t>Etu_271</t>
  </si>
  <si>
    <t>DU2_Executive_MBA</t>
  </si>
  <si>
    <t>Etu_272</t>
  </si>
  <si>
    <t>Etu_273</t>
  </si>
  <si>
    <t>Etu_274</t>
  </si>
  <si>
    <t>Etu_275</t>
  </si>
  <si>
    <t>Etu_276</t>
  </si>
  <si>
    <t>Etu_277</t>
  </si>
  <si>
    <t>Etu_278</t>
  </si>
  <si>
    <t>Etu_279</t>
  </si>
  <si>
    <t>Etu_280</t>
  </si>
  <si>
    <t>Etu_281</t>
  </si>
  <si>
    <t>Etu_282</t>
  </si>
  <si>
    <t>Etu_283</t>
  </si>
  <si>
    <t>Etu_284</t>
  </si>
  <si>
    <t>Etu_285</t>
  </si>
  <si>
    <t>Etu_286</t>
  </si>
  <si>
    <t>Etu_287</t>
  </si>
  <si>
    <t>Etu_288</t>
  </si>
  <si>
    <t>Etu_289</t>
  </si>
  <si>
    <t>Etu_290</t>
  </si>
  <si>
    <t>Etu_291</t>
  </si>
  <si>
    <t>Etu_292</t>
  </si>
  <si>
    <t>Etu_293</t>
  </si>
  <si>
    <t>Etu_294</t>
  </si>
  <si>
    <t>Etu_295</t>
  </si>
  <si>
    <t>Etu_296</t>
  </si>
  <si>
    <t>Etu_297</t>
  </si>
  <si>
    <t>Etu_298</t>
  </si>
  <si>
    <t>Etu_299</t>
  </si>
  <si>
    <t>Etu_300</t>
  </si>
  <si>
    <t>Etu_301</t>
  </si>
  <si>
    <t>Etu_302</t>
  </si>
  <si>
    <t>IA PRO</t>
  </si>
  <si>
    <t>Etu_303</t>
  </si>
  <si>
    <t>Etu_304</t>
  </si>
  <si>
    <t>Etu_305</t>
  </si>
  <si>
    <t>Etu_306</t>
  </si>
  <si>
    <t>Etu_307</t>
  </si>
  <si>
    <t>Etu_308</t>
  </si>
  <si>
    <t>Etu_309</t>
  </si>
  <si>
    <t>Etu_310</t>
  </si>
  <si>
    <t>Etu_311</t>
  </si>
  <si>
    <t>Etu_312</t>
  </si>
  <si>
    <t>Etu_313</t>
  </si>
  <si>
    <t>Etu_314</t>
  </si>
  <si>
    <t>Etu_315</t>
  </si>
  <si>
    <t>Etu_316</t>
  </si>
  <si>
    <t>Etu_317</t>
  </si>
  <si>
    <t>Etu_318</t>
  </si>
  <si>
    <t>Etu_319</t>
  </si>
  <si>
    <t>Etu_320</t>
  </si>
  <si>
    <t>Etu_321</t>
  </si>
  <si>
    <t>Etu_322</t>
  </si>
  <si>
    <t>Etu_323</t>
  </si>
  <si>
    <t>Etu_324</t>
  </si>
  <si>
    <t>Etu_325</t>
  </si>
  <si>
    <t>Etu_326</t>
  </si>
  <si>
    <t>Etu_327</t>
  </si>
  <si>
    <t>Etu_328</t>
  </si>
  <si>
    <t>Etu_329</t>
  </si>
  <si>
    <t>MKT_Ecoute_M_APP</t>
  </si>
  <si>
    <t>Etu_330</t>
  </si>
  <si>
    <t>Etu_331</t>
  </si>
  <si>
    <t>Etu_332</t>
  </si>
  <si>
    <t>AUDIT PRO</t>
  </si>
  <si>
    <t>Etu_333</t>
  </si>
  <si>
    <t>CCA1</t>
  </si>
  <si>
    <t>Etu_334</t>
  </si>
  <si>
    <t>Etu_335</t>
  </si>
  <si>
    <t>Etu_336</t>
  </si>
  <si>
    <t>Etu_337</t>
  </si>
  <si>
    <t>Etu_338</t>
  </si>
  <si>
    <t>Etu_339</t>
  </si>
  <si>
    <t>Etu_340</t>
  </si>
  <si>
    <t>Etu_341</t>
  </si>
  <si>
    <t>Etu_342</t>
  </si>
  <si>
    <t>Etu_343</t>
  </si>
  <si>
    <t>Etu_344</t>
  </si>
  <si>
    <t>Etu_345</t>
  </si>
  <si>
    <t>Etu_346</t>
  </si>
  <si>
    <t>LP</t>
  </si>
  <si>
    <t>ABF_Invest_Judic_enqueteur-I</t>
  </si>
  <si>
    <t>Etu_347</t>
  </si>
  <si>
    <t>Etu_348</t>
  </si>
  <si>
    <t>Etu_349</t>
  </si>
  <si>
    <t>Etu_350</t>
  </si>
  <si>
    <t>Adm_Ent_Man_org_sant</t>
  </si>
  <si>
    <t>Etu_351</t>
  </si>
  <si>
    <t>Etu_352</t>
  </si>
  <si>
    <t>Etu_353</t>
  </si>
  <si>
    <t>Etu_354</t>
  </si>
  <si>
    <t>Etu_355</t>
  </si>
  <si>
    <t>Etu_356</t>
  </si>
  <si>
    <t>Etu_357</t>
  </si>
  <si>
    <t>Etu_358</t>
  </si>
  <si>
    <t>M2_Lutte_crim_éco_DEBUT</t>
  </si>
  <si>
    <t>Etu_359</t>
  </si>
  <si>
    <t>-</t>
  </si>
  <si>
    <t>Etu_360</t>
  </si>
  <si>
    <t>Etu_361</t>
  </si>
  <si>
    <t>Etu_362</t>
  </si>
  <si>
    <t>Etu_363</t>
  </si>
  <si>
    <t>Etu_364</t>
  </si>
  <si>
    <t>Etu_365</t>
  </si>
  <si>
    <t>GRH AppP</t>
  </si>
  <si>
    <t>Etu_366</t>
  </si>
  <si>
    <t>Etu_367</t>
  </si>
  <si>
    <t>Etu_368</t>
  </si>
  <si>
    <t>Etu_369</t>
  </si>
  <si>
    <t>Etu_370</t>
  </si>
  <si>
    <t>Etu_371</t>
  </si>
  <si>
    <t>Etu_372</t>
  </si>
  <si>
    <t>Etu_373</t>
  </si>
  <si>
    <t>Etu_374</t>
  </si>
  <si>
    <t>Etu_375</t>
  </si>
  <si>
    <t>Etu_376</t>
  </si>
  <si>
    <t>Etu_377</t>
  </si>
  <si>
    <t>Etu_378</t>
  </si>
  <si>
    <t>Etu_379</t>
  </si>
  <si>
    <t>Etu_380</t>
  </si>
  <si>
    <t>Etu_381</t>
  </si>
  <si>
    <t>Etu_382</t>
  </si>
  <si>
    <t>Etu_383</t>
  </si>
  <si>
    <t>Etu_384</t>
  </si>
  <si>
    <t>Etu_385</t>
  </si>
  <si>
    <t>M2_IA_App_Mulh</t>
  </si>
  <si>
    <t>Etu_386</t>
  </si>
  <si>
    <t>Etu_387</t>
  </si>
  <si>
    <t>Etu_388</t>
  </si>
  <si>
    <t>Etu_389</t>
  </si>
  <si>
    <t>Etu_390</t>
  </si>
  <si>
    <t>Etu_391</t>
  </si>
  <si>
    <t>Etu_392</t>
  </si>
  <si>
    <t>Etu_393</t>
  </si>
  <si>
    <t>Etu_394</t>
  </si>
  <si>
    <t>Etu_395</t>
  </si>
  <si>
    <t>Etu_396</t>
  </si>
  <si>
    <t>Etu_397</t>
  </si>
  <si>
    <t>M2_Adm_entre_FC_deb</t>
  </si>
  <si>
    <t>Etu_398</t>
  </si>
  <si>
    <t>Etu_399</t>
  </si>
  <si>
    <t>Etu_400</t>
  </si>
  <si>
    <t>Etu_401</t>
  </si>
  <si>
    <t>Etu_402</t>
  </si>
  <si>
    <t>Etu_403</t>
  </si>
  <si>
    <t>Etu_404</t>
  </si>
  <si>
    <t>Etu_405</t>
  </si>
  <si>
    <t>Etu_406</t>
  </si>
  <si>
    <t>Etu_407</t>
  </si>
  <si>
    <t>Etu_408</t>
  </si>
  <si>
    <t>Etu_409</t>
  </si>
  <si>
    <t>Etu_410</t>
  </si>
  <si>
    <t>Etu_411</t>
  </si>
  <si>
    <t>Etu_412</t>
  </si>
  <si>
    <t>Etu_413</t>
  </si>
  <si>
    <t>ENTRE_FI_FC</t>
  </si>
  <si>
    <t>Etu_414</t>
  </si>
  <si>
    <t>Etu_415</t>
  </si>
  <si>
    <t>Etu_416</t>
  </si>
  <si>
    <t>Etu_417</t>
  </si>
  <si>
    <t>Etu_418</t>
  </si>
  <si>
    <t>M2_MKT_Conseiller_cliente</t>
  </si>
  <si>
    <t>Etu_419</t>
  </si>
  <si>
    <t>Etu_420</t>
  </si>
  <si>
    <t>Etu_421</t>
  </si>
  <si>
    <t>Etu_422</t>
  </si>
  <si>
    <t>Etu_423</t>
  </si>
  <si>
    <t>Etu_424</t>
  </si>
  <si>
    <t>MKT_Ecoute_M_FC</t>
  </si>
  <si>
    <t>Etu_425</t>
  </si>
  <si>
    <t>Etu_426</t>
  </si>
  <si>
    <t>Etu_427</t>
  </si>
  <si>
    <t>Etu_428</t>
  </si>
  <si>
    <t>Etu_429</t>
  </si>
  <si>
    <t>Etu_430</t>
  </si>
  <si>
    <t>Etu_431</t>
  </si>
  <si>
    <t>Etu_432</t>
  </si>
  <si>
    <t>Etu_433</t>
  </si>
  <si>
    <t>Etu_434</t>
  </si>
  <si>
    <t>Etu_435</t>
  </si>
  <si>
    <t>Etu_436</t>
  </si>
  <si>
    <t>Etu_437</t>
  </si>
  <si>
    <t>Etu_438</t>
  </si>
  <si>
    <t>Etu_439</t>
  </si>
  <si>
    <t>Etu_440</t>
  </si>
  <si>
    <t>Etu_441</t>
  </si>
  <si>
    <t>Etu_442</t>
  </si>
  <si>
    <t>Etu_443</t>
  </si>
  <si>
    <t>Etu_444</t>
  </si>
  <si>
    <t>Etu_445</t>
  </si>
  <si>
    <t>Etu_446</t>
  </si>
  <si>
    <t>Etu_447</t>
  </si>
  <si>
    <t>Etu_448</t>
  </si>
  <si>
    <t>Etu_449</t>
  </si>
  <si>
    <t>Etu_450</t>
  </si>
  <si>
    <t>Etu_451</t>
  </si>
  <si>
    <t>Etu_452</t>
  </si>
  <si>
    <t>Etu_453</t>
  </si>
  <si>
    <t>Etu_454</t>
  </si>
  <si>
    <t>Etu_455</t>
  </si>
  <si>
    <t>Etu_456</t>
  </si>
  <si>
    <t>Etu_457</t>
  </si>
  <si>
    <t>Etu_458</t>
  </si>
  <si>
    <t>Etu_459</t>
  </si>
  <si>
    <t>Etu_460</t>
  </si>
  <si>
    <t>Etu_461</t>
  </si>
  <si>
    <t>Etu_462</t>
  </si>
  <si>
    <t>Etu_463</t>
  </si>
  <si>
    <t>Etu_464</t>
  </si>
  <si>
    <t>Etu_465</t>
  </si>
  <si>
    <t>Etu_466</t>
  </si>
  <si>
    <t>Etu_467</t>
  </si>
  <si>
    <t>Etu_468</t>
  </si>
  <si>
    <t>Etu_469</t>
  </si>
  <si>
    <t>Etu_470</t>
  </si>
  <si>
    <t>Etu_471</t>
  </si>
  <si>
    <t>Etu_472</t>
  </si>
  <si>
    <t>Etu_473</t>
  </si>
  <si>
    <t>Etu_474</t>
  </si>
  <si>
    <t>Etu_475</t>
  </si>
  <si>
    <t>Etu_476</t>
  </si>
  <si>
    <t>Etu_477</t>
  </si>
  <si>
    <t>Etu_478</t>
  </si>
  <si>
    <t>Etu_479</t>
  </si>
  <si>
    <t>Etu_480</t>
  </si>
  <si>
    <t>Etu_481</t>
  </si>
  <si>
    <t>Etu_482</t>
  </si>
  <si>
    <t>Etu_483</t>
  </si>
  <si>
    <t>Etu_484</t>
  </si>
  <si>
    <t>Etu_485</t>
  </si>
  <si>
    <t>Etu_486</t>
  </si>
  <si>
    <t>Etu_487</t>
  </si>
  <si>
    <t>Etu_488</t>
  </si>
  <si>
    <t>Etu_489</t>
  </si>
  <si>
    <t>Etu_490</t>
  </si>
  <si>
    <t>Etu_491</t>
  </si>
  <si>
    <t>Etu_492</t>
  </si>
  <si>
    <t>Etu_493</t>
  </si>
  <si>
    <t>MBA_Man_hospital</t>
  </si>
  <si>
    <t>Etu_494</t>
  </si>
  <si>
    <t>Etu_495</t>
  </si>
  <si>
    <t>Etu_496</t>
  </si>
  <si>
    <t>Etu_497</t>
  </si>
  <si>
    <t>Etu_498</t>
  </si>
  <si>
    <t>Etu_499</t>
  </si>
  <si>
    <t>Etu_500</t>
  </si>
  <si>
    <t>Etu_501</t>
  </si>
  <si>
    <t>Etu_502</t>
  </si>
  <si>
    <t>Etu_503</t>
  </si>
  <si>
    <t>Etu_504</t>
  </si>
  <si>
    <t>Etu_505</t>
  </si>
  <si>
    <t>Etu_506</t>
  </si>
  <si>
    <t>Etu_507</t>
  </si>
  <si>
    <t>Etu_508</t>
  </si>
  <si>
    <t>Etu_509</t>
  </si>
  <si>
    <t>MIB</t>
  </si>
  <si>
    <t>Etu_510</t>
  </si>
  <si>
    <t>Etu_511</t>
  </si>
  <si>
    <t>Etu_512</t>
  </si>
  <si>
    <t>Etu_513</t>
  </si>
  <si>
    <t>Etu_514</t>
  </si>
  <si>
    <t>Etu_515</t>
  </si>
  <si>
    <t>Etu_516</t>
  </si>
  <si>
    <t>Etu_517</t>
  </si>
  <si>
    <t>Etu_518</t>
  </si>
  <si>
    <t>Etu_519</t>
  </si>
  <si>
    <t>Etu_520</t>
  </si>
  <si>
    <t>Etu_521</t>
  </si>
  <si>
    <t>Etu_522</t>
  </si>
  <si>
    <t>Etu_523</t>
  </si>
  <si>
    <t>Etu_524</t>
  </si>
  <si>
    <t>Etu_525</t>
  </si>
  <si>
    <t>Etu_526</t>
  </si>
  <si>
    <t>Etu_527</t>
  </si>
  <si>
    <t>Etu_528</t>
  </si>
  <si>
    <t>Etu_529</t>
  </si>
  <si>
    <t>DISTRI</t>
  </si>
  <si>
    <t>Etu_530</t>
  </si>
  <si>
    <t>Etu_531</t>
  </si>
  <si>
    <t>Etu_532</t>
  </si>
  <si>
    <t>Etu_533</t>
  </si>
  <si>
    <t>Etu_534</t>
  </si>
  <si>
    <t>Etu_535</t>
  </si>
  <si>
    <t>Etu_536</t>
  </si>
  <si>
    <t>Etu_537</t>
  </si>
  <si>
    <t>Etu_538</t>
  </si>
  <si>
    <t>Etu_539</t>
  </si>
  <si>
    <t>Etu_540</t>
  </si>
  <si>
    <t>Etu_541</t>
  </si>
  <si>
    <t>Etu_542</t>
  </si>
  <si>
    <t>Etu_543</t>
  </si>
  <si>
    <t>Etu_544</t>
  </si>
  <si>
    <t>Etu_545</t>
  </si>
  <si>
    <t>M2_Adm.Ent.Trans_AP</t>
  </si>
  <si>
    <t>Etu_546</t>
  </si>
  <si>
    <t>Etu_547</t>
  </si>
  <si>
    <t>Etu_548</t>
  </si>
  <si>
    <t>M2_Adm_Ent_Reche</t>
  </si>
  <si>
    <t>Etu_549</t>
  </si>
  <si>
    <t>Etu_550</t>
  </si>
  <si>
    <t>Etu_551</t>
  </si>
  <si>
    <t>Etu_552</t>
  </si>
  <si>
    <t>Etu_553</t>
  </si>
  <si>
    <t>Etu_554</t>
  </si>
  <si>
    <t>Etu_555</t>
  </si>
  <si>
    <t>Etu_556</t>
  </si>
  <si>
    <t>Etu_557</t>
  </si>
  <si>
    <t>Etu_558</t>
  </si>
  <si>
    <t>Etu_559</t>
  </si>
  <si>
    <t>Etu_560</t>
  </si>
  <si>
    <t>Etu_561</t>
  </si>
  <si>
    <t>M2_Controle_gestion</t>
  </si>
  <si>
    <t>Etu_562</t>
  </si>
  <si>
    <t>Etu_563</t>
  </si>
  <si>
    <t>Etu_564</t>
  </si>
  <si>
    <t>GRH PRO</t>
  </si>
  <si>
    <t>Etu_565</t>
  </si>
  <si>
    <t>Etu_566</t>
  </si>
  <si>
    <t>Etu_567</t>
  </si>
  <si>
    <t>Etu_568</t>
  </si>
  <si>
    <t>Etu_569</t>
  </si>
  <si>
    <t>Etu_570</t>
  </si>
  <si>
    <t>Etu_571</t>
  </si>
  <si>
    <t>Etu_572</t>
  </si>
  <si>
    <t>Etu_573</t>
  </si>
  <si>
    <t>Etu_574</t>
  </si>
  <si>
    <t>Etu_575</t>
  </si>
  <si>
    <t>Etu_576</t>
  </si>
  <si>
    <t>Etu_577</t>
  </si>
  <si>
    <t>Etu_578</t>
  </si>
  <si>
    <t>Etu_579</t>
  </si>
  <si>
    <t>Etu_580</t>
  </si>
  <si>
    <t>Etu_581</t>
  </si>
  <si>
    <t>Etu_582</t>
  </si>
  <si>
    <t>Etu_583</t>
  </si>
  <si>
    <t>Etu_584</t>
  </si>
  <si>
    <t>Etu_585</t>
  </si>
  <si>
    <t>Etu_586</t>
  </si>
  <si>
    <t>Etu_587</t>
  </si>
  <si>
    <t>Etu_588</t>
  </si>
  <si>
    <t>Etu_589</t>
  </si>
  <si>
    <t>Etu_590</t>
  </si>
  <si>
    <t>Etu_591</t>
  </si>
  <si>
    <t>Etu_592</t>
  </si>
  <si>
    <t>Etu_593</t>
  </si>
  <si>
    <t>Etu_594</t>
  </si>
  <si>
    <t>Etu_595</t>
  </si>
  <si>
    <t>Etu_596</t>
  </si>
  <si>
    <t>Etu_597</t>
  </si>
  <si>
    <t>Etu_598</t>
  </si>
  <si>
    <t>Etu_599</t>
  </si>
  <si>
    <t>Etu_600</t>
  </si>
  <si>
    <t>Etu_601</t>
  </si>
  <si>
    <t>Etu_602</t>
  </si>
  <si>
    <t>Etu_603</t>
  </si>
  <si>
    <t>Etu_604</t>
  </si>
  <si>
    <t>Etu_605</t>
  </si>
  <si>
    <t>Etu_606</t>
  </si>
  <si>
    <t>Etu_607</t>
  </si>
  <si>
    <t>Etu_608</t>
  </si>
  <si>
    <t>Etu_609</t>
  </si>
  <si>
    <t>Etu_610</t>
  </si>
  <si>
    <t>Etu_611</t>
  </si>
  <si>
    <t>Etu_612</t>
  </si>
  <si>
    <t>Etu_613</t>
  </si>
  <si>
    <t>Etu_614</t>
  </si>
  <si>
    <t>Etu_615</t>
  </si>
  <si>
    <t>Etu_616</t>
  </si>
  <si>
    <t>Etu_617</t>
  </si>
  <si>
    <t>Etu_618</t>
  </si>
  <si>
    <t>Etu_619</t>
  </si>
  <si>
    <t>Etu_620</t>
  </si>
  <si>
    <t>Etu_621</t>
  </si>
  <si>
    <t>Etu_622</t>
  </si>
  <si>
    <t>Etu_623</t>
  </si>
  <si>
    <t>Etu_624</t>
  </si>
  <si>
    <t>Etu_625</t>
  </si>
  <si>
    <t>Etu_626</t>
  </si>
  <si>
    <t>Etu_627</t>
  </si>
  <si>
    <t>Etu_628</t>
  </si>
  <si>
    <t>Etu_629</t>
  </si>
  <si>
    <t>Etu_630</t>
  </si>
  <si>
    <t>Etu_631</t>
  </si>
  <si>
    <t>Etu_632</t>
  </si>
  <si>
    <t>Etu_633</t>
  </si>
  <si>
    <t>Etu_634</t>
  </si>
  <si>
    <t>Etu_635</t>
  </si>
  <si>
    <t>Etu_636</t>
  </si>
  <si>
    <t>Etu_637</t>
  </si>
  <si>
    <t>Etu_638</t>
  </si>
  <si>
    <t>Etu_639</t>
  </si>
  <si>
    <t>Etu_640</t>
  </si>
  <si>
    <t>Etu_641</t>
  </si>
  <si>
    <t>Etu_642</t>
  </si>
  <si>
    <t>Etu_643</t>
  </si>
  <si>
    <t>Etu_644</t>
  </si>
  <si>
    <t>Etu_645</t>
  </si>
  <si>
    <t>Etu_646</t>
  </si>
  <si>
    <t>Etu_647</t>
  </si>
  <si>
    <t>Etu_648</t>
  </si>
  <si>
    <t>Etu_649</t>
  </si>
  <si>
    <t>Etu_650</t>
  </si>
  <si>
    <t>Etu_651</t>
  </si>
  <si>
    <t>ABF_Invest_Judic_enqueteur_II</t>
  </si>
  <si>
    <t>Etu_652</t>
  </si>
  <si>
    <t>Etu_653</t>
  </si>
  <si>
    <t>Etu_654</t>
  </si>
  <si>
    <t>Etu_655</t>
  </si>
  <si>
    <t>Ingenierie_Projets</t>
  </si>
  <si>
    <t>Etu_656</t>
  </si>
  <si>
    <t>Etu_657</t>
  </si>
  <si>
    <t>Etu_658</t>
  </si>
  <si>
    <t>Etu_659</t>
  </si>
  <si>
    <t>Etu_660</t>
  </si>
  <si>
    <t>Etu_661</t>
  </si>
  <si>
    <t>Etu_662</t>
  </si>
  <si>
    <t>Etu_663</t>
  </si>
  <si>
    <t>Etu_664</t>
  </si>
  <si>
    <t>Etu_665</t>
  </si>
  <si>
    <t>Etu_666</t>
  </si>
  <si>
    <t>Etu_667</t>
  </si>
  <si>
    <t>Etu_668</t>
  </si>
  <si>
    <t>M2_Prevention_fraudes</t>
  </si>
  <si>
    <t>Etu_669</t>
  </si>
  <si>
    <t>Etu_670</t>
  </si>
  <si>
    <t>Etu_671</t>
  </si>
  <si>
    <t>Etu_672</t>
  </si>
  <si>
    <t>Etu_673</t>
  </si>
  <si>
    <t>Etu_674</t>
  </si>
  <si>
    <t>Etu_675</t>
  </si>
  <si>
    <t>Etu_676</t>
  </si>
  <si>
    <t>Etu_677</t>
  </si>
  <si>
    <t>Etu_678</t>
  </si>
  <si>
    <t>Etu_679</t>
  </si>
  <si>
    <t>Etu_680</t>
  </si>
  <si>
    <t>Etu_681</t>
  </si>
  <si>
    <t>Etu_682</t>
  </si>
  <si>
    <t>Etu_683</t>
  </si>
  <si>
    <t>M1_Man_transfrontalier</t>
  </si>
  <si>
    <t>Etu_684</t>
  </si>
  <si>
    <t>Etu_685</t>
  </si>
  <si>
    <t>Etu_686</t>
  </si>
  <si>
    <t>Etu_687</t>
  </si>
  <si>
    <t>Etu_688</t>
  </si>
  <si>
    <t>Etu_689</t>
  </si>
  <si>
    <t>Etu_690</t>
  </si>
  <si>
    <t>Etu_691</t>
  </si>
  <si>
    <t>MBA_Mark.Man.Pharmacie</t>
  </si>
  <si>
    <t>Etu_692</t>
  </si>
  <si>
    <t>Etu_693</t>
  </si>
  <si>
    <t>Etu_694</t>
  </si>
  <si>
    <t>Etu_695</t>
  </si>
  <si>
    <t>Etu_696</t>
  </si>
  <si>
    <t>Etu_697</t>
  </si>
  <si>
    <t>Etu_698</t>
  </si>
  <si>
    <t>Etu_699</t>
  </si>
  <si>
    <t>Etu_700</t>
  </si>
  <si>
    <t>Etu_701</t>
  </si>
  <si>
    <t>Etu_702</t>
  </si>
  <si>
    <t>Etu_703</t>
  </si>
  <si>
    <t>Etu_704</t>
  </si>
  <si>
    <t>Etu_705</t>
  </si>
  <si>
    <t>Etu_706</t>
  </si>
  <si>
    <t>Etu_707</t>
  </si>
  <si>
    <t>Etu_708</t>
  </si>
  <si>
    <t>Etu_709</t>
  </si>
  <si>
    <t>Etu_710</t>
  </si>
  <si>
    <t>Etu_711</t>
  </si>
  <si>
    <t>Etu_712</t>
  </si>
  <si>
    <t>Etu_713</t>
  </si>
  <si>
    <t>M2_Gestion_des_RH_Maroc</t>
  </si>
  <si>
    <t>Etu_714</t>
  </si>
  <si>
    <t>Etu_715</t>
  </si>
  <si>
    <t>Etu_716</t>
  </si>
  <si>
    <t>Etu_717</t>
  </si>
  <si>
    <t>Etu_718</t>
  </si>
  <si>
    <t>Etu_719</t>
  </si>
  <si>
    <t>Etu_720</t>
  </si>
  <si>
    <t>Etu_721</t>
  </si>
  <si>
    <t>Etu_722</t>
  </si>
  <si>
    <t>Etu_723</t>
  </si>
  <si>
    <t>Etu_724</t>
  </si>
  <si>
    <t>Etu_725</t>
  </si>
  <si>
    <t>Etu_726</t>
  </si>
  <si>
    <t>Etu_727</t>
  </si>
  <si>
    <t>Etu_728</t>
  </si>
  <si>
    <t>Etu_729</t>
  </si>
  <si>
    <t>Etu_730</t>
  </si>
  <si>
    <t>Etu_731</t>
  </si>
  <si>
    <t>Etu_732</t>
  </si>
  <si>
    <t>M2_MKT_Gest_Eve_Paris</t>
  </si>
  <si>
    <t>Etu_733</t>
  </si>
  <si>
    <t>Etu_734</t>
  </si>
  <si>
    <t>Etu_735</t>
  </si>
  <si>
    <t>Etu_736</t>
  </si>
  <si>
    <t>Etu_737</t>
  </si>
  <si>
    <t>Etu_738</t>
  </si>
  <si>
    <t>Etu_739</t>
  </si>
  <si>
    <t>Etu_740</t>
  </si>
  <si>
    <t>Etu_741</t>
  </si>
  <si>
    <t>Etu_742</t>
  </si>
  <si>
    <t>Etu_743</t>
  </si>
  <si>
    <t>Etu_744</t>
  </si>
  <si>
    <t>DU1_Bachelor_Mark_Aff_Int</t>
  </si>
  <si>
    <t>Etu_745</t>
  </si>
  <si>
    <t>Etu_746</t>
  </si>
  <si>
    <t>Etu_747</t>
  </si>
  <si>
    <t>Etu_748</t>
  </si>
  <si>
    <t>Etu_749</t>
  </si>
  <si>
    <t>Etu_750</t>
  </si>
  <si>
    <t>Etu_751</t>
  </si>
  <si>
    <t>Etu_752</t>
  </si>
  <si>
    <t>Etu_753</t>
  </si>
  <si>
    <t>Etu_754</t>
  </si>
  <si>
    <t>Etu_755</t>
  </si>
  <si>
    <t>DU2_Bachelor_Mark_Aff_Int</t>
  </si>
  <si>
    <t>Etu_756</t>
  </si>
  <si>
    <t>Etu_757</t>
  </si>
  <si>
    <t>Etu_758</t>
  </si>
  <si>
    <t>DU3_Bachelor_Mark_Aff_Int</t>
  </si>
  <si>
    <t>Etu_759</t>
  </si>
  <si>
    <t>Etu_760</t>
  </si>
  <si>
    <t>Etu_761</t>
  </si>
  <si>
    <t>Etu_762</t>
  </si>
  <si>
    <t>Etu_763</t>
  </si>
  <si>
    <t>Etu_764</t>
  </si>
  <si>
    <t>Etu_765</t>
  </si>
  <si>
    <t>Etu_766</t>
  </si>
  <si>
    <t>Etu_767</t>
  </si>
  <si>
    <t>Etu_768</t>
  </si>
  <si>
    <t>Etu_769</t>
  </si>
  <si>
    <t>Etu_770</t>
  </si>
  <si>
    <t>Etu_771</t>
  </si>
  <si>
    <t>Etu_772</t>
  </si>
  <si>
    <t>Etu_773</t>
  </si>
  <si>
    <t>Etu_774</t>
  </si>
  <si>
    <t>Etu_775</t>
  </si>
  <si>
    <t>Etu_776</t>
  </si>
  <si>
    <t>Etu_777</t>
  </si>
  <si>
    <t>Etu_778</t>
  </si>
  <si>
    <t>Etu_779</t>
  </si>
  <si>
    <t>Etu_780</t>
  </si>
  <si>
    <t>DU_Techn_Strategie_Achat</t>
  </si>
  <si>
    <t>Etu_781</t>
  </si>
  <si>
    <t>Etu_782</t>
  </si>
  <si>
    <t>Etu_783</t>
  </si>
  <si>
    <t>Etu_784</t>
  </si>
  <si>
    <t>Etu_785</t>
  </si>
  <si>
    <t>Etu_786</t>
  </si>
  <si>
    <t>Etu_787</t>
  </si>
  <si>
    <t>M2_Adm_entre_FC_fin</t>
  </si>
  <si>
    <t>Etu_788</t>
  </si>
  <si>
    <t>Etu_789</t>
  </si>
  <si>
    <t>Etu_790</t>
  </si>
  <si>
    <t>Etu_791</t>
  </si>
  <si>
    <t>Etu_792</t>
  </si>
  <si>
    <t>Etu_793</t>
  </si>
  <si>
    <t>Etu_794</t>
  </si>
  <si>
    <t>Etu_795</t>
  </si>
  <si>
    <t>Etu_796</t>
  </si>
  <si>
    <t>Etu_797</t>
  </si>
  <si>
    <t>Etu_798</t>
  </si>
  <si>
    <t>Etu_799</t>
  </si>
  <si>
    <t>Etu_800</t>
  </si>
  <si>
    <t>Etu_801</t>
  </si>
  <si>
    <t>Etu_802</t>
  </si>
  <si>
    <t>Etu_803</t>
  </si>
  <si>
    <t>Etu_804</t>
  </si>
  <si>
    <t>Etu_805</t>
  </si>
  <si>
    <t>CCA2</t>
  </si>
  <si>
    <t>Etu_806</t>
  </si>
  <si>
    <t>Etu_807</t>
  </si>
  <si>
    <t>Etu_808</t>
  </si>
  <si>
    <t>Etu_809</t>
  </si>
  <si>
    <t>Etu_810</t>
  </si>
  <si>
    <t>Etu_811</t>
  </si>
  <si>
    <t>Etu_812</t>
  </si>
  <si>
    <t>Etu_813</t>
  </si>
  <si>
    <t>Etu_814</t>
  </si>
  <si>
    <t>Etu_815</t>
  </si>
  <si>
    <t>Etu_816</t>
  </si>
  <si>
    <t>Etu_817</t>
  </si>
  <si>
    <t>Etu_818</t>
  </si>
  <si>
    <t>Etu_819</t>
  </si>
  <si>
    <t>Etu_820</t>
  </si>
  <si>
    <t>Etu_821</t>
  </si>
  <si>
    <t>Etu_822</t>
  </si>
  <si>
    <t>Etu_823</t>
  </si>
  <si>
    <t>Etu_824</t>
  </si>
  <si>
    <t>Etu_825</t>
  </si>
  <si>
    <t>Etu_826</t>
  </si>
  <si>
    <t>Etu_827</t>
  </si>
  <si>
    <t>Etu_828</t>
  </si>
  <si>
    <t>Etu_829</t>
  </si>
  <si>
    <t>Etu_830</t>
  </si>
  <si>
    <t>Etu_831</t>
  </si>
  <si>
    <t>Etu_832</t>
  </si>
  <si>
    <t>Etu_833</t>
  </si>
  <si>
    <t>Etu_834</t>
  </si>
  <si>
    <t>Etu_835</t>
  </si>
  <si>
    <t>Etu_836</t>
  </si>
  <si>
    <t>Etu_837</t>
  </si>
  <si>
    <t>Etu_838</t>
  </si>
  <si>
    <t>Etu_839</t>
  </si>
  <si>
    <t>Etu_840</t>
  </si>
  <si>
    <t>Etu_841</t>
  </si>
  <si>
    <t>Etu_842</t>
  </si>
  <si>
    <t>MSI</t>
  </si>
  <si>
    <t>Etu_843</t>
  </si>
  <si>
    <t>Etu_844</t>
  </si>
  <si>
    <t>Etu_845</t>
  </si>
  <si>
    <t>Etu_846</t>
  </si>
  <si>
    <t>Etu_847</t>
  </si>
  <si>
    <t>Etu_848</t>
  </si>
  <si>
    <t>Etu_849</t>
  </si>
  <si>
    <t>Etu_850</t>
  </si>
  <si>
    <t>Etu_851</t>
  </si>
  <si>
    <t>Etu_852</t>
  </si>
  <si>
    <t>Etu_853</t>
  </si>
  <si>
    <t>Etu_854</t>
  </si>
  <si>
    <t>Etu_855</t>
  </si>
  <si>
    <t>Etu_856</t>
  </si>
  <si>
    <t>Etu_857</t>
  </si>
  <si>
    <t>Etu_858</t>
  </si>
  <si>
    <t>Etu_859</t>
  </si>
  <si>
    <t>Etu_860</t>
  </si>
  <si>
    <t>Etu_861</t>
  </si>
  <si>
    <t>Etu_862</t>
  </si>
  <si>
    <t>Etu_863</t>
  </si>
  <si>
    <t>Etu_864</t>
  </si>
  <si>
    <t>Etu_865</t>
  </si>
  <si>
    <t>Etu_866</t>
  </si>
  <si>
    <t>Bachelor_Mark_Affaires_Intern.</t>
  </si>
  <si>
    <t>Etu_867</t>
  </si>
  <si>
    <t>Etu_868</t>
  </si>
  <si>
    <t>Etu_869</t>
  </si>
  <si>
    <t>Etu_870</t>
  </si>
  <si>
    <t>Etu_871</t>
  </si>
  <si>
    <t>Etu_872</t>
  </si>
  <si>
    <t>Etu_873</t>
  </si>
  <si>
    <t>Etu_874</t>
  </si>
  <si>
    <t>Etu_875</t>
  </si>
  <si>
    <t>Etu_876</t>
  </si>
  <si>
    <t>DU_Finance_Islamique</t>
  </si>
  <si>
    <t>Etu_877</t>
  </si>
  <si>
    <t>Etu_878</t>
  </si>
  <si>
    <t>Etu_879</t>
  </si>
  <si>
    <t>Etu_880</t>
  </si>
  <si>
    <t>Etu_881</t>
  </si>
  <si>
    <t>Etu_882</t>
  </si>
  <si>
    <t>Etu_883</t>
  </si>
  <si>
    <t>Etu_884</t>
  </si>
  <si>
    <t>Etu_885</t>
  </si>
  <si>
    <t>Etu_886</t>
  </si>
  <si>
    <t>Etu_887</t>
  </si>
  <si>
    <t>Etu_888</t>
  </si>
  <si>
    <t>Etu_889</t>
  </si>
  <si>
    <t>Etu_890</t>
  </si>
  <si>
    <t>Etu_891</t>
  </si>
  <si>
    <t>Etu_892</t>
  </si>
  <si>
    <t>Etu_893</t>
  </si>
  <si>
    <t>Etu_894</t>
  </si>
  <si>
    <t>Etu_895</t>
  </si>
  <si>
    <t>Etu_896</t>
  </si>
  <si>
    <t>Etu_897</t>
  </si>
  <si>
    <t>Etu_898</t>
  </si>
  <si>
    <t>Etu_899</t>
  </si>
  <si>
    <t>Etu_900</t>
  </si>
  <si>
    <t>Etu_901</t>
  </si>
  <si>
    <t>Etu_902</t>
  </si>
  <si>
    <t>Etu_903</t>
  </si>
  <si>
    <t>Etu_904</t>
  </si>
  <si>
    <t>Etu_905</t>
  </si>
  <si>
    <t>Etu_906</t>
  </si>
  <si>
    <t>Etu_907</t>
  </si>
  <si>
    <t>Etu_908</t>
  </si>
  <si>
    <t>Etu_909</t>
  </si>
  <si>
    <t>Etu_910</t>
  </si>
  <si>
    <t>Etu_911</t>
  </si>
  <si>
    <t>Etu_912</t>
  </si>
  <si>
    <t>Etu_913</t>
  </si>
  <si>
    <t>Etu_914</t>
  </si>
  <si>
    <t>Etu_915</t>
  </si>
  <si>
    <t>Etu_916</t>
  </si>
  <si>
    <t>Etu_917</t>
  </si>
  <si>
    <t>Etu_918</t>
  </si>
  <si>
    <t>Etu_919</t>
  </si>
  <si>
    <t>Etu_920</t>
  </si>
  <si>
    <t>Etu_921</t>
  </si>
  <si>
    <t>Etu_922</t>
  </si>
  <si>
    <t>Etu_923</t>
  </si>
  <si>
    <t>Etu_924</t>
  </si>
  <si>
    <t>Etu_925</t>
  </si>
  <si>
    <t>Etu_926</t>
  </si>
  <si>
    <t>Etu_927</t>
  </si>
  <si>
    <t>Etu_928</t>
  </si>
  <si>
    <t>Etu_929</t>
  </si>
  <si>
    <t>Etu_930</t>
  </si>
  <si>
    <t>Etu_931</t>
  </si>
  <si>
    <t>Etu_932</t>
  </si>
  <si>
    <t>Etu_933</t>
  </si>
  <si>
    <t>Etu_934</t>
  </si>
  <si>
    <t>Etu_935</t>
  </si>
  <si>
    <t>Etu_936</t>
  </si>
  <si>
    <t>Etu_937</t>
  </si>
  <si>
    <t>MBA_Management_Sport</t>
  </si>
  <si>
    <t>Etu_938</t>
  </si>
  <si>
    <t>MKT3</t>
  </si>
  <si>
    <t>Etu_939</t>
  </si>
  <si>
    <t>Etu_940</t>
  </si>
  <si>
    <t>Etu_941</t>
  </si>
  <si>
    <t>Etu_942</t>
  </si>
  <si>
    <t>Etu_943</t>
  </si>
  <si>
    <t>Etu_944</t>
  </si>
  <si>
    <t>Etu_945</t>
  </si>
  <si>
    <t>SCM</t>
  </si>
  <si>
    <t>Etu_946</t>
  </si>
  <si>
    <t>Etu_947</t>
  </si>
  <si>
    <t>Etu_948</t>
  </si>
  <si>
    <t>Etu_949</t>
  </si>
  <si>
    <t>Etu_950</t>
  </si>
  <si>
    <t>Etu_951</t>
  </si>
  <si>
    <t>Etu_952</t>
  </si>
  <si>
    <t>Etu_953</t>
  </si>
  <si>
    <t>Etu_954</t>
  </si>
  <si>
    <t>Etu_955</t>
  </si>
  <si>
    <t>Etu_956</t>
  </si>
  <si>
    <t>Etu_957</t>
  </si>
  <si>
    <t>Etu_958</t>
  </si>
  <si>
    <t>Etu_959</t>
  </si>
  <si>
    <t>Etu_960</t>
  </si>
  <si>
    <t>Etu_961</t>
  </si>
  <si>
    <t>Etu_962</t>
  </si>
  <si>
    <t>Etu_963</t>
  </si>
  <si>
    <t>Etu_964</t>
  </si>
  <si>
    <t>Etu_965</t>
  </si>
  <si>
    <t>Etu_966</t>
  </si>
  <si>
    <t>Etu_967</t>
  </si>
  <si>
    <t>Etu_968</t>
  </si>
  <si>
    <t>Etu_969</t>
  </si>
  <si>
    <t>CESURE</t>
  </si>
  <si>
    <t>Etu_970</t>
  </si>
  <si>
    <t>Etu_971</t>
  </si>
  <si>
    <t>Etu_972</t>
  </si>
  <si>
    <t>Etu_973</t>
  </si>
  <si>
    <t>Etu_974</t>
  </si>
  <si>
    <t>Etu_975</t>
  </si>
  <si>
    <t>Etu_976</t>
  </si>
  <si>
    <t>Etu_977</t>
  </si>
  <si>
    <t>Etu_978</t>
  </si>
  <si>
    <t>Etu_979</t>
  </si>
  <si>
    <t>Etu_980</t>
  </si>
  <si>
    <t>Etu_981</t>
  </si>
  <si>
    <t>Etu_982</t>
  </si>
  <si>
    <t>Etu_983</t>
  </si>
  <si>
    <t>Etu_984</t>
  </si>
  <si>
    <t>Etu_985</t>
  </si>
  <si>
    <t>MBA_Dev_Durable_FIN</t>
  </si>
  <si>
    <t>Etu_986</t>
  </si>
  <si>
    <t>Etu_987</t>
  </si>
  <si>
    <t>Etu_988</t>
  </si>
  <si>
    <t>Etu_989</t>
  </si>
  <si>
    <t>Etu_990</t>
  </si>
  <si>
    <t>Etu_991</t>
  </si>
  <si>
    <t>Etu_992</t>
  </si>
  <si>
    <t>Etu_993</t>
  </si>
  <si>
    <t>Etu_994</t>
  </si>
  <si>
    <t>Etu_995</t>
  </si>
  <si>
    <t>Etu_996</t>
  </si>
  <si>
    <t>Etu_997</t>
  </si>
  <si>
    <t>Etu_998</t>
  </si>
  <si>
    <t>Etu_999</t>
  </si>
  <si>
    <t>Etu_1000</t>
  </si>
  <si>
    <t>Etu_1001</t>
  </si>
  <si>
    <t>Etu_1002</t>
  </si>
  <si>
    <t>Etu_1003</t>
  </si>
  <si>
    <t>Etu_1004</t>
  </si>
  <si>
    <t>Etu_1005</t>
  </si>
  <si>
    <t>Etu_1006</t>
  </si>
  <si>
    <t>Etu_1007</t>
  </si>
  <si>
    <t>Etu_1008</t>
  </si>
  <si>
    <t>Etu_1009</t>
  </si>
  <si>
    <t>Etu_1010</t>
  </si>
  <si>
    <t>Etu_1011</t>
  </si>
  <si>
    <t>Etu_1012</t>
  </si>
  <si>
    <t>Etu_1013</t>
  </si>
  <si>
    <t>Etu_1014</t>
  </si>
  <si>
    <t>Etu_1015</t>
  </si>
  <si>
    <t>Etu_1016</t>
  </si>
  <si>
    <t>Etu_1017</t>
  </si>
  <si>
    <t>Etu_1018</t>
  </si>
  <si>
    <t>Etu_1019</t>
  </si>
  <si>
    <t>Etu_1020</t>
  </si>
  <si>
    <t>Etu_1021</t>
  </si>
  <si>
    <t>Etu_1022</t>
  </si>
  <si>
    <t>Etu_1023</t>
  </si>
  <si>
    <t>Etu_1024</t>
  </si>
  <si>
    <t>Etu_1025</t>
  </si>
  <si>
    <t>Etu_1026</t>
  </si>
  <si>
    <t>Etu_1027</t>
  </si>
  <si>
    <t>Etu_1028</t>
  </si>
  <si>
    <t>Etu_1029</t>
  </si>
  <si>
    <t>Etu_1030</t>
  </si>
  <si>
    <t>CAF</t>
  </si>
  <si>
    <t>Etu_1031</t>
  </si>
  <si>
    <t>SCM2</t>
  </si>
  <si>
    <t>Etu_1032</t>
  </si>
  <si>
    <t>Etu_1033</t>
  </si>
  <si>
    <t>Etu_1034</t>
  </si>
  <si>
    <t>Etu_1035</t>
  </si>
  <si>
    <t>MKT1</t>
  </si>
  <si>
    <t>Etu_1036</t>
  </si>
  <si>
    <t>Etu_1037</t>
  </si>
  <si>
    <t>Etu_1038</t>
  </si>
  <si>
    <t>Etu_1039</t>
  </si>
  <si>
    <t>Etu_1040</t>
  </si>
  <si>
    <t>Etu_1041</t>
  </si>
  <si>
    <t>Etu_1042</t>
  </si>
  <si>
    <t>Etu_1043</t>
  </si>
  <si>
    <t>Etu_1044</t>
  </si>
  <si>
    <t>Etu_1045</t>
  </si>
  <si>
    <t>Etu_1046</t>
  </si>
  <si>
    <t>Etu_1047</t>
  </si>
  <si>
    <t>Etu_1048</t>
  </si>
  <si>
    <t>Etu_1049</t>
  </si>
  <si>
    <t>Etu_1050</t>
  </si>
  <si>
    <t>Etu_1051</t>
  </si>
  <si>
    <t>Etu_1052</t>
  </si>
  <si>
    <t>Etu_1053</t>
  </si>
  <si>
    <t>Etu_1054</t>
  </si>
  <si>
    <t>Etu_1055</t>
  </si>
  <si>
    <t>Etu_1056</t>
  </si>
  <si>
    <t>Etu_1057</t>
  </si>
  <si>
    <t>Etu_1058</t>
  </si>
  <si>
    <t>Etu_1059</t>
  </si>
  <si>
    <t>M2_Lutte_crim_éco_FIN</t>
  </si>
  <si>
    <t>Etu_1060</t>
  </si>
  <si>
    <t>Etu_1061</t>
  </si>
  <si>
    <t>Etu_1062</t>
  </si>
  <si>
    <t>Etu_1063</t>
  </si>
  <si>
    <t>Etu_1064</t>
  </si>
  <si>
    <t>Etu_1065</t>
  </si>
  <si>
    <t>Etu_1066</t>
  </si>
  <si>
    <t>Etu_1067</t>
  </si>
  <si>
    <t>Etu_1068</t>
  </si>
  <si>
    <t>Etu_1069</t>
  </si>
  <si>
    <t>Etu_1070</t>
  </si>
  <si>
    <t>Etu_1071</t>
  </si>
  <si>
    <t>Etu_1072</t>
  </si>
  <si>
    <t>Etu_1073</t>
  </si>
  <si>
    <t>Etu_1074</t>
  </si>
  <si>
    <t>Etu_1075</t>
  </si>
  <si>
    <t>Etu_1076</t>
  </si>
  <si>
    <t>Etu_1077</t>
  </si>
  <si>
    <t>Etu_1078</t>
  </si>
  <si>
    <t>IP</t>
  </si>
  <si>
    <t>Etu_1079</t>
  </si>
  <si>
    <t>Etu_1080</t>
  </si>
  <si>
    <t>Etu_1081</t>
  </si>
  <si>
    <t>Etu_1082</t>
  </si>
  <si>
    <t>Etu_1083</t>
  </si>
  <si>
    <t>Etu_1084</t>
  </si>
  <si>
    <t>Etu_1085</t>
  </si>
  <si>
    <t>Etu_1086</t>
  </si>
  <si>
    <t>Etu_1087</t>
  </si>
  <si>
    <t>Etu_1088</t>
  </si>
  <si>
    <t>Etu_1089</t>
  </si>
  <si>
    <t>Etu_1090</t>
  </si>
  <si>
    <t>Etu_1091</t>
  </si>
  <si>
    <t>Etu_1092</t>
  </si>
  <si>
    <t>Etu_1093</t>
  </si>
  <si>
    <t>Etu_1094</t>
  </si>
  <si>
    <t>Etu_1095</t>
  </si>
  <si>
    <t>Etu_1096</t>
  </si>
  <si>
    <t>Etu_1097</t>
  </si>
  <si>
    <t>Etu_1098</t>
  </si>
  <si>
    <t>Etu_1099</t>
  </si>
  <si>
    <t>Etu_1100</t>
  </si>
  <si>
    <t>Etu_1101</t>
  </si>
  <si>
    <t>Etu_1102</t>
  </si>
  <si>
    <t>Etu_1103</t>
  </si>
  <si>
    <t>Etu_1104</t>
  </si>
  <si>
    <t>Etu_1105</t>
  </si>
  <si>
    <t>Etu_1106</t>
  </si>
  <si>
    <t>Etu_1107</t>
  </si>
  <si>
    <t>Etu_1108</t>
  </si>
  <si>
    <t>Etu_1109</t>
  </si>
  <si>
    <t>Etu_1110</t>
  </si>
  <si>
    <t>Etu_1111</t>
  </si>
  <si>
    <t>Etu_1112</t>
  </si>
  <si>
    <t>Etu_1113</t>
  </si>
  <si>
    <t>Etu_1114</t>
  </si>
  <si>
    <t>Etu_1115</t>
  </si>
  <si>
    <t>Etu_1116</t>
  </si>
  <si>
    <t>Etu_1117</t>
  </si>
  <si>
    <t>Etu_1118</t>
  </si>
  <si>
    <t>Etu_1119</t>
  </si>
  <si>
    <t>Etu_1120</t>
  </si>
  <si>
    <t>Etu_1121</t>
  </si>
  <si>
    <t>Etu_1122</t>
  </si>
  <si>
    <t>IP2</t>
  </si>
  <si>
    <t>Etu_1123</t>
  </si>
  <si>
    <t>Etu_1124</t>
  </si>
  <si>
    <t>Etu_1125</t>
  </si>
  <si>
    <t>Etu_1126</t>
  </si>
  <si>
    <t>Etu_1127</t>
  </si>
  <si>
    <t>Etu_1128</t>
  </si>
  <si>
    <t>Etu_1129</t>
  </si>
  <si>
    <t>Etu_1130</t>
  </si>
  <si>
    <t>Etu_1131</t>
  </si>
  <si>
    <t>Etu_1132</t>
  </si>
  <si>
    <t>Etu_1133</t>
  </si>
  <si>
    <t>Etu_1134</t>
  </si>
  <si>
    <t>Etu_1135</t>
  </si>
  <si>
    <t>Etu_1136</t>
  </si>
  <si>
    <t>Etu_1137</t>
  </si>
  <si>
    <t>Etu_1138</t>
  </si>
  <si>
    <t>Etu_1139</t>
  </si>
  <si>
    <t>Etu_1140</t>
  </si>
  <si>
    <t>Etu_1141</t>
  </si>
  <si>
    <t>Etu_1142</t>
  </si>
  <si>
    <t>Etu_1143</t>
  </si>
  <si>
    <t>Etu_1144</t>
  </si>
  <si>
    <t>Etu_1145</t>
  </si>
  <si>
    <t>Etu_1146</t>
  </si>
  <si>
    <t>Etu_1147</t>
  </si>
  <si>
    <t>Etu_1148</t>
  </si>
  <si>
    <t>Etu_1149</t>
  </si>
  <si>
    <t>Etu_1150</t>
  </si>
  <si>
    <t>Etu_1151</t>
  </si>
  <si>
    <t>Etu_1152</t>
  </si>
  <si>
    <t>Etu_1153</t>
  </si>
  <si>
    <t>Etu_1154</t>
  </si>
  <si>
    <t>Etu_1155</t>
  </si>
  <si>
    <t>Etu_1156</t>
  </si>
  <si>
    <t>Etu_1157</t>
  </si>
  <si>
    <t>Etu_1158</t>
  </si>
  <si>
    <t>Etu_1159</t>
  </si>
  <si>
    <t>Etu_1160</t>
  </si>
  <si>
    <t>Etu_1161</t>
  </si>
  <si>
    <t>Etu_1162</t>
  </si>
  <si>
    <t>Etu_1163</t>
  </si>
  <si>
    <t>Etu_1164</t>
  </si>
  <si>
    <t>Etu_1165</t>
  </si>
  <si>
    <t>Etu_1166</t>
  </si>
  <si>
    <t>Etu_1167</t>
  </si>
  <si>
    <t>Etu_1168</t>
  </si>
  <si>
    <t>Etu_1169</t>
  </si>
  <si>
    <t>Etu_1170</t>
  </si>
  <si>
    <t>Etu_1171</t>
  </si>
  <si>
    <t>Etu_1172</t>
  </si>
  <si>
    <t>Etu_1173</t>
  </si>
  <si>
    <t>Etu_1174</t>
  </si>
  <si>
    <t>Etu_1175</t>
  </si>
  <si>
    <t>Etu_1176</t>
  </si>
  <si>
    <t>Etu_1177</t>
  </si>
  <si>
    <t>Etu_1178</t>
  </si>
  <si>
    <t>Etu_1179</t>
  </si>
  <si>
    <t>Etu_1180</t>
  </si>
  <si>
    <t>Etu_1181</t>
  </si>
  <si>
    <t>Etu_1182</t>
  </si>
  <si>
    <t>Etu_1183</t>
  </si>
  <si>
    <t>Etu_1184</t>
  </si>
  <si>
    <t>Etu_1185</t>
  </si>
  <si>
    <t>Etu_1186</t>
  </si>
  <si>
    <t>Etu_1187</t>
  </si>
  <si>
    <t>Etu_1188</t>
  </si>
  <si>
    <t>Etu_1189</t>
  </si>
  <si>
    <t>Etu_1190</t>
  </si>
  <si>
    <t>Etu_1191</t>
  </si>
  <si>
    <t>Etu_1192</t>
  </si>
  <si>
    <t>Etu_1193</t>
  </si>
  <si>
    <t>Etu_1194</t>
  </si>
  <si>
    <t>Etu_1195</t>
  </si>
  <si>
    <t>Etu_1196</t>
  </si>
  <si>
    <t>Etu_1197</t>
  </si>
  <si>
    <t>Etu_1198</t>
  </si>
  <si>
    <t>Etu_1199</t>
  </si>
  <si>
    <t>Etu_1200</t>
  </si>
  <si>
    <t>Etu_1201</t>
  </si>
  <si>
    <t>Etu_1202</t>
  </si>
  <si>
    <t>Etu_1203</t>
  </si>
  <si>
    <t>Etu_1204</t>
  </si>
  <si>
    <t>Etu_1205</t>
  </si>
  <si>
    <t>Etu_1206</t>
  </si>
  <si>
    <t>Etu_1207</t>
  </si>
  <si>
    <t>Etu_1208</t>
  </si>
  <si>
    <t>Etu_1209</t>
  </si>
  <si>
    <t>Etu_1210</t>
  </si>
  <si>
    <t>Etu_1211</t>
  </si>
  <si>
    <t>Etu_1212</t>
  </si>
  <si>
    <t>Etu_1213</t>
  </si>
  <si>
    <t>Etu_1214</t>
  </si>
  <si>
    <t>Etu_1215</t>
  </si>
  <si>
    <t>Etu_1216</t>
  </si>
  <si>
    <t>Etu_1217</t>
  </si>
  <si>
    <t>Etu_1218</t>
  </si>
  <si>
    <t>Etu_1219</t>
  </si>
  <si>
    <t>Etu_1220</t>
  </si>
  <si>
    <t>Etu_1221</t>
  </si>
  <si>
    <t>Etu_1222</t>
  </si>
  <si>
    <t>Etu_1223</t>
  </si>
  <si>
    <t>Etu_1224</t>
  </si>
  <si>
    <t>Etu_1225</t>
  </si>
  <si>
    <t>Etu_1226</t>
  </si>
  <si>
    <t>Etu_1227</t>
  </si>
  <si>
    <t>Etu_1228</t>
  </si>
  <si>
    <t>Etu_1229</t>
  </si>
  <si>
    <t>Etu_1230</t>
  </si>
  <si>
    <t>Etu_1231</t>
  </si>
  <si>
    <t>Etu_1232</t>
  </si>
  <si>
    <t>Etu_1233</t>
  </si>
  <si>
    <t>Etu_1234</t>
  </si>
  <si>
    <t>Etu_1235</t>
  </si>
  <si>
    <t>Etu_1236</t>
  </si>
  <si>
    <t>Etu_1237</t>
  </si>
  <si>
    <t>Etu_1238</t>
  </si>
  <si>
    <t>Etu_1239</t>
  </si>
  <si>
    <t>Etu_1240</t>
  </si>
  <si>
    <t>Etu_1241</t>
  </si>
  <si>
    <t>Etu_1242</t>
  </si>
  <si>
    <t>Etu_1243</t>
  </si>
  <si>
    <t>Etu_1244</t>
  </si>
  <si>
    <t>Etu_1245</t>
  </si>
  <si>
    <t>Etu_1246</t>
  </si>
  <si>
    <t>Etu_1247</t>
  </si>
  <si>
    <t>Etu_1248</t>
  </si>
  <si>
    <t>Etu_1249</t>
  </si>
  <si>
    <t>Etu_1250</t>
  </si>
  <si>
    <t>Etu_1251</t>
  </si>
  <si>
    <t>Etu_1252</t>
  </si>
  <si>
    <t>Etu_1253</t>
  </si>
  <si>
    <t>Etu_1254</t>
  </si>
  <si>
    <t>Etu_1255</t>
  </si>
  <si>
    <t>Etu_1256</t>
  </si>
  <si>
    <t>Etu_1257</t>
  </si>
  <si>
    <t>Etu_1258</t>
  </si>
  <si>
    <t>Etu_1259</t>
  </si>
  <si>
    <t>Etu_1260</t>
  </si>
  <si>
    <t>Etu_1261</t>
  </si>
  <si>
    <t>Etu_1262</t>
  </si>
  <si>
    <t>Etu_1263</t>
  </si>
  <si>
    <t>Etu_1264</t>
  </si>
  <si>
    <t>Etu_1265</t>
  </si>
  <si>
    <t>Etu_1266</t>
  </si>
  <si>
    <t>Etu_1267</t>
  </si>
  <si>
    <t>Etu_1268</t>
  </si>
  <si>
    <t>Etu_1269</t>
  </si>
  <si>
    <t>Etu_1270</t>
  </si>
  <si>
    <t>Etu_1271</t>
  </si>
  <si>
    <t>Etu_1272</t>
  </si>
  <si>
    <t>Etu_1273</t>
  </si>
  <si>
    <t>Etu_1274</t>
  </si>
  <si>
    <t>Etu_1275</t>
  </si>
  <si>
    <t>Etu_1276</t>
  </si>
  <si>
    <t>Etu_1277</t>
  </si>
  <si>
    <t>Etu_1278</t>
  </si>
  <si>
    <t>Etu_1279</t>
  </si>
  <si>
    <t>Etu_1280</t>
  </si>
  <si>
    <t>Etu_1281</t>
  </si>
  <si>
    <t>Etu_1282</t>
  </si>
  <si>
    <t>Etu_1283</t>
  </si>
  <si>
    <t>Etu_1284</t>
  </si>
  <si>
    <t>Etu_1285</t>
  </si>
  <si>
    <t>Etu_1286</t>
  </si>
  <si>
    <t>Etu_1287</t>
  </si>
  <si>
    <t>Etu_1288</t>
  </si>
  <si>
    <t>Etu_1289</t>
  </si>
  <si>
    <t>Etu_1290</t>
  </si>
  <si>
    <t>Etu_1291</t>
  </si>
  <si>
    <t>Etu_1292</t>
  </si>
  <si>
    <t>Etu_1293</t>
  </si>
  <si>
    <t>Etu_1294</t>
  </si>
  <si>
    <t>Etu_1295</t>
  </si>
  <si>
    <t>Etu_1296</t>
  </si>
  <si>
    <t>Etu_1297</t>
  </si>
  <si>
    <t>Etu_1298</t>
  </si>
  <si>
    <t>Etu_1299</t>
  </si>
  <si>
    <t>Etu_1300</t>
  </si>
  <si>
    <t>Etu_1301</t>
  </si>
  <si>
    <t>Etu_1302</t>
  </si>
  <si>
    <t>Etu_1303</t>
  </si>
  <si>
    <t>Etu_1304</t>
  </si>
  <si>
    <t>Etu_1305</t>
  </si>
  <si>
    <t>Etu_1306</t>
  </si>
  <si>
    <t>Etu_1307</t>
  </si>
  <si>
    <t>Etu_1308</t>
  </si>
  <si>
    <t>Etu_1309</t>
  </si>
  <si>
    <t>Etu_1310</t>
  </si>
  <si>
    <t>Etu_1311</t>
  </si>
  <si>
    <t>Etu_1312</t>
  </si>
  <si>
    <t>Etu_1313</t>
  </si>
  <si>
    <t>Etu_1314</t>
  </si>
  <si>
    <t>Etu_1315</t>
  </si>
  <si>
    <t>Etu_1316</t>
  </si>
  <si>
    <t>Etu_1317</t>
  </si>
  <si>
    <t>Etu_1318</t>
  </si>
  <si>
    <t>Etu_1319</t>
  </si>
  <si>
    <t>Etu_1320</t>
  </si>
  <si>
    <t>Etu_1321</t>
  </si>
  <si>
    <t>Etu_1322</t>
  </si>
  <si>
    <t>Etu_1323</t>
  </si>
  <si>
    <t>Etu_1324</t>
  </si>
  <si>
    <t>Etu_1325</t>
  </si>
  <si>
    <t>Etu_1326</t>
  </si>
  <si>
    <t>Etu_1327</t>
  </si>
  <si>
    <t>Etu_1328</t>
  </si>
  <si>
    <t>Etu_1329</t>
  </si>
  <si>
    <t>Etu_1330</t>
  </si>
  <si>
    <t>Etu_1331</t>
  </si>
  <si>
    <t>Etu_1332</t>
  </si>
  <si>
    <t>Etu_1333</t>
  </si>
  <si>
    <t>Etu_1334</t>
  </si>
  <si>
    <t>Etu_1335</t>
  </si>
  <si>
    <t>Etu_1336</t>
  </si>
  <si>
    <t>Etu_1337</t>
  </si>
  <si>
    <t>Etu_1338</t>
  </si>
  <si>
    <t>Etu_1339</t>
  </si>
  <si>
    <t>Etu_1340</t>
  </si>
  <si>
    <t>Etu_1341</t>
  </si>
  <si>
    <t>Etu_1342</t>
  </si>
  <si>
    <t>Etu_1343</t>
  </si>
  <si>
    <t>Etu_1344</t>
  </si>
  <si>
    <t>Etu_1345</t>
  </si>
  <si>
    <t>Etu_1346</t>
  </si>
  <si>
    <t>Etu_1347</t>
  </si>
  <si>
    <t>Etu_1348</t>
  </si>
  <si>
    <t>Etu_1349</t>
  </si>
  <si>
    <t>Etu_1350</t>
  </si>
  <si>
    <t>Etu_1351</t>
  </si>
  <si>
    <t>Etu_1352</t>
  </si>
  <si>
    <t>Etu_1353</t>
  </si>
  <si>
    <t>Etu_1354</t>
  </si>
  <si>
    <t>Etu_1355</t>
  </si>
  <si>
    <t>Etu_1356</t>
  </si>
  <si>
    <t>Etu_1357</t>
  </si>
  <si>
    <t>Etu_1358</t>
  </si>
  <si>
    <t>Etu_1359</t>
  </si>
  <si>
    <t>Etu_1360</t>
  </si>
  <si>
    <t>Etu_1361</t>
  </si>
  <si>
    <t>Etu_1362</t>
  </si>
  <si>
    <t>Etu_1363</t>
  </si>
  <si>
    <t>Etu_1364</t>
  </si>
  <si>
    <t>Etu_1365</t>
  </si>
  <si>
    <t>Etu_1366</t>
  </si>
  <si>
    <t>Etu_1367</t>
  </si>
  <si>
    <t>Etu_1368</t>
  </si>
  <si>
    <t>Etu_1369</t>
  </si>
  <si>
    <t>Etu_1370</t>
  </si>
  <si>
    <t>Etu_1371</t>
  </si>
  <si>
    <t>Etu_1372</t>
  </si>
  <si>
    <t>Etu_1373</t>
  </si>
  <si>
    <t>Etu_1374</t>
  </si>
  <si>
    <t>Etu_1375</t>
  </si>
  <si>
    <t>Etu_1376</t>
  </si>
  <si>
    <t>Etu_1377</t>
  </si>
  <si>
    <t>Etu_1378</t>
  </si>
  <si>
    <t>Etu_1379</t>
  </si>
  <si>
    <t>Etu_1380</t>
  </si>
  <si>
    <t>Etu_1381</t>
  </si>
  <si>
    <t>Etu_1382</t>
  </si>
  <si>
    <t>Etu_1383</t>
  </si>
  <si>
    <t>Etu_1384</t>
  </si>
  <si>
    <t>Etu_1385</t>
  </si>
  <si>
    <t>Etu_1386</t>
  </si>
  <si>
    <t>Etu_1387</t>
  </si>
  <si>
    <t>Etu_1388</t>
  </si>
  <si>
    <t>Etu_1389</t>
  </si>
  <si>
    <t>Etu_1390</t>
  </si>
  <si>
    <t>Etu_1391</t>
  </si>
  <si>
    <t>Etu_1392</t>
  </si>
  <si>
    <t>Etu_1393</t>
  </si>
  <si>
    <t>Etu_1394</t>
  </si>
  <si>
    <t>Etu_1395</t>
  </si>
  <si>
    <t>Etu_1396</t>
  </si>
  <si>
    <t>Etu_1397</t>
  </si>
  <si>
    <t>Etu_1398</t>
  </si>
  <si>
    <t>Etu_1399</t>
  </si>
  <si>
    <t>Etu_1400</t>
  </si>
  <si>
    <t>Etu_1401</t>
  </si>
  <si>
    <t>Etu_1402</t>
  </si>
  <si>
    <t>Etu_1403</t>
  </si>
  <si>
    <t>Etu_1404</t>
  </si>
  <si>
    <t>Etu_1405</t>
  </si>
  <si>
    <t>Etu_1406</t>
  </si>
  <si>
    <t>Etu_1407</t>
  </si>
  <si>
    <t>Etu_1408</t>
  </si>
  <si>
    <t>Etu_1409</t>
  </si>
  <si>
    <t>Etu_1410</t>
  </si>
  <si>
    <t>Etu_1411</t>
  </si>
  <si>
    <t>Etu_1412</t>
  </si>
  <si>
    <t>Etu_1413</t>
  </si>
  <si>
    <t>Etu_1414</t>
  </si>
  <si>
    <t>Etu_1415</t>
  </si>
  <si>
    <t>Etu_1416</t>
  </si>
  <si>
    <t>Etu_1417</t>
  </si>
  <si>
    <t>Etu_1418</t>
  </si>
  <si>
    <t>Etu_1419</t>
  </si>
  <si>
    <t>Etu_1420</t>
  </si>
  <si>
    <t>Etu_1421</t>
  </si>
  <si>
    <t>Etu_1422</t>
  </si>
  <si>
    <t>Etu_1423</t>
  </si>
  <si>
    <t>Etu_1424</t>
  </si>
  <si>
    <t>Etu_1425</t>
  </si>
  <si>
    <t>Etu_1426</t>
  </si>
  <si>
    <t>Etu_1427</t>
  </si>
  <si>
    <t>Etu_1428</t>
  </si>
  <si>
    <t>Etu_1429</t>
  </si>
  <si>
    <t>Etu_1430</t>
  </si>
  <si>
    <t>Etu_1431</t>
  </si>
  <si>
    <t>Etu_1432</t>
  </si>
  <si>
    <t>Etu_1433</t>
  </si>
  <si>
    <t>Etu_1434</t>
  </si>
  <si>
    <t>Etu_1435</t>
  </si>
  <si>
    <t>Etu_1436</t>
  </si>
  <si>
    <t>Etu_1437</t>
  </si>
  <si>
    <t>Etu_1438</t>
  </si>
  <si>
    <t>Etu_1439</t>
  </si>
  <si>
    <t>Etu_1440</t>
  </si>
  <si>
    <t>Etu_1441</t>
  </si>
  <si>
    <t>Etu_1442</t>
  </si>
  <si>
    <t>Etu_1443</t>
  </si>
  <si>
    <t>Etu_1444</t>
  </si>
  <si>
    <t>Etu_1445</t>
  </si>
  <si>
    <t>Etu_1446</t>
  </si>
  <si>
    <t>Etu_1447</t>
  </si>
  <si>
    <t>Etu_1448</t>
  </si>
  <si>
    <t>Etu_1449</t>
  </si>
  <si>
    <t>Etu_1450</t>
  </si>
  <si>
    <t>Etu_1451</t>
  </si>
  <si>
    <t>Etu_1452</t>
  </si>
  <si>
    <t>Etu_1453</t>
  </si>
  <si>
    <t>Etu_1454</t>
  </si>
  <si>
    <t>Etu_1455</t>
  </si>
  <si>
    <t>Etu_1456</t>
  </si>
  <si>
    <t>Etu_1457</t>
  </si>
  <si>
    <t>Etu_1458</t>
  </si>
  <si>
    <t>Etu_1459</t>
  </si>
  <si>
    <t>Etu_1460</t>
  </si>
  <si>
    <t>Etu_1461</t>
  </si>
  <si>
    <t>Etu_1462</t>
  </si>
  <si>
    <t>Etu_1463</t>
  </si>
  <si>
    <t>Etu_1464</t>
  </si>
  <si>
    <t>Etu_1465</t>
  </si>
  <si>
    <t>Etu_1466</t>
  </si>
  <si>
    <t xml:space="preserve">Code </t>
  </si>
  <si>
    <t>Nom</t>
  </si>
  <si>
    <t>BDE</t>
  </si>
  <si>
    <t>BDS</t>
  </si>
  <si>
    <t>BDP</t>
  </si>
  <si>
    <t>BDH</t>
  </si>
  <si>
    <t>Secteur 
géographique</t>
  </si>
  <si>
    <t>Commerciaux</t>
  </si>
  <si>
    <t>Nord</t>
  </si>
  <si>
    <t>Pierre</t>
  </si>
  <si>
    <t>Est</t>
  </si>
  <si>
    <t>Paul</t>
  </si>
  <si>
    <t>Ouest</t>
  </si>
  <si>
    <t>Lucie</t>
  </si>
  <si>
    <t>Sud</t>
  </si>
  <si>
    <t>Luc</t>
  </si>
  <si>
    <t>Arthur</t>
  </si>
  <si>
    <t>Quentin</t>
  </si>
  <si>
    <t>Philippe</t>
  </si>
  <si>
    <t>Julien</t>
  </si>
  <si>
    <t>Pauline</t>
  </si>
  <si>
    <t>Martine</t>
  </si>
  <si>
    <t>Charles</t>
  </si>
  <si>
    <t>Charlotte</t>
  </si>
  <si>
    <t>Jean-Charles</t>
  </si>
  <si>
    <t>Charly</t>
  </si>
  <si>
    <t>Engagé ou pas ?</t>
  </si>
  <si>
    <t>Recalé ou pas?</t>
  </si>
  <si>
    <t>resultat de l'intersection</t>
  </si>
  <si>
    <t>Nombre de femmes parisiennes</t>
  </si>
  <si>
    <t>nb.si =1 condition</t>
  </si>
  <si>
    <t>nb.si.ens= plusieurs conditions</t>
  </si>
  <si>
    <t>nb.si.ens--&gt;</t>
  </si>
  <si>
    <t>fct gauche</t>
  </si>
  <si>
    <t>fonction droite</t>
  </si>
  <si>
    <t>fonction stxt</t>
  </si>
  <si>
    <t>BDA</t>
  </si>
  <si>
    <t>Étiquettes de lignes</t>
  </si>
  <si>
    <t>Total général</t>
  </si>
  <si>
    <t>Étiquettes de colonnes</t>
  </si>
  <si>
    <t>Nombre de personnes à relancer</t>
  </si>
  <si>
    <t>#N/A</t>
  </si>
  <si>
    <t>Moyenne de Montant du don</t>
  </si>
  <si>
    <t>Nombre de Prénom</t>
  </si>
  <si>
    <t>Amphi 1</t>
  </si>
  <si>
    <t>Amphi 2</t>
  </si>
  <si>
    <t>Somme de 2005</t>
  </si>
  <si>
    <t>Somme de 2006</t>
  </si>
  <si>
    <t>Somme de 2008</t>
  </si>
  <si>
    <t>Somme de 2009</t>
  </si>
  <si>
    <t>Somme de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</si>
</sst>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Ans&quot;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1" fillId="0" borderId="0"/>
  </cellStyleXfs>
  <cellXfs count="5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vertical="center"/>
    </xf>
    <xf numFmtId="0" fontId="8" fillId="2" borderId="1" xfId="4" applyFont="1" applyFill="1" applyBorder="1" applyAlignment="1">
      <alignment horizontal="center" vertical="center"/>
    </xf>
    <xf numFmtId="164" fontId="8" fillId="2" borderId="1" xfId="4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/>
    </xf>
    <xf numFmtId="0" fontId="8" fillId="3" borderId="1" xfId="4" applyFont="1" applyBorder="1" applyAlignment="1">
      <alignment vertical="center"/>
    </xf>
    <xf numFmtId="0" fontId="8" fillId="3" borderId="1" xfId="4" applyFont="1" applyBorder="1" applyAlignment="1">
      <alignment horizontal="center" vertical="center"/>
    </xf>
    <xf numFmtId="164" fontId="8" fillId="3" borderId="1" xfId="4" applyNumberFormat="1" applyFont="1" applyBorder="1" applyAlignment="1">
      <alignment horizontal="center" vertical="center"/>
    </xf>
    <xf numFmtId="0" fontId="8" fillId="3" borderId="1" xfId="4" applyFont="1" applyBorder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164" fontId="9" fillId="2" borderId="1" xfId="4" applyNumberFormat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vertical="center" wrapText="1"/>
    </xf>
    <xf numFmtId="165" fontId="0" fillId="0" borderId="4" xfId="0" applyNumberFormat="1" applyFill="1" applyBorder="1" applyAlignment="1">
      <alignment vertical="center"/>
    </xf>
    <xf numFmtId="165" fontId="10" fillId="0" borderId="4" xfId="5" applyNumberFormat="1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vertical="center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0" fillId="7" borderId="1" xfId="0" applyNumberFormat="1" applyFill="1" applyBorder="1" applyAlignment="1">
      <alignment vertical="center" wrapText="1"/>
    </xf>
    <xf numFmtId="0" fontId="2" fillId="7" borderId="1" xfId="0" applyNumberFormat="1" applyFont="1" applyFill="1" applyBorder="1" applyAlignment="1">
      <alignment vertical="center"/>
    </xf>
    <xf numFmtId="0" fontId="2" fillId="7" borderId="1" xfId="0" applyNumberFormat="1" applyFont="1" applyFill="1" applyBorder="1" applyAlignment="1">
      <alignment horizontal="center" vertical="center"/>
    </xf>
    <xf numFmtId="0" fontId="0" fillId="10" borderId="6" xfId="0" applyFont="1" applyFill="1" applyBorder="1"/>
    <xf numFmtId="0" fontId="14" fillId="8" borderId="0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0" fillId="9" borderId="8" xfId="0" applyFont="1" applyFill="1" applyBorder="1"/>
    <xf numFmtId="0" fontId="0" fillId="9" borderId="9" xfId="0" applyFont="1" applyFill="1" applyBorder="1"/>
    <xf numFmtId="0" fontId="0" fillId="10" borderId="10" xfId="0" applyFont="1" applyFill="1" applyBorder="1"/>
    <xf numFmtId="0" fontId="0" fillId="9" borderId="10" xfId="0" applyFont="1" applyFill="1" applyBorder="1"/>
    <xf numFmtId="0" fontId="0" fillId="9" borderId="6" xfId="0" applyFont="1" applyFill="1" applyBorder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6">
    <cellStyle name="Lien hypertexte" xfId="2" builtinId="8" hidden="1"/>
    <cellStyle name="Lien hypertexte visité" xfId="3" builtinId="9" hidden="1"/>
    <cellStyle name="Neutre" xfId="4" builtinId="28"/>
    <cellStyle name="Normal" xfId="0" builtinId="0"/>
    <cellStyle name="Normal 2" xfId="1"/>
    <cellStyle name="Normal_Feuil1" xfId="5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numFmt numFmtId="2" formatCode="0.00"/>
    </dxf>
    <dxf>
      <numFmt numFmtId="2" formatCode="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Style de tableau 1" pivot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'Exercice Graphique'!$C$1:$G$1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'Exercice Graphique'!$C$16:$G$16</c:f>
              <c:numCache>
                <c:formatCode>General</c:formatCode>
                <c:ptCount val="5"/>
                <c:pt idx="0">
                  <c:v>8839592</c:v>
                </c:pt>
                <c:pt idx="1">
                  <c:v>8007914</c:v>
                </c:pt>
                <c:pt idx="2">
                  <c:v>8570653</c:v>
                </c:pt>
                <c:pt idx="3">
                  <c:v>8600714</c:v>
                </c:pt>
                <c:pt idx="4">
                  <c:v>8670844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42528"/>
        <c:axId val="55116160"/>
      </c:lineChart>
      <c:catAx>
        <c:axId val="539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116160"/>
        <c:crosses val="autoZero"/>
        <c:auto val="1"/>
        <c:lblAlgn val="ctr"/>
        <c:lblOffset val="100"/>
        <c:noMultiLvlLbl val="0"/>
      </c:catAx>
      <c:valAx>
        <c:axId val="5511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94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[Tuto-info-corrigé.xlsx]Exercice Graphique!Tableau croisé dynamique4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'Exercice Graphique'!$I$2</c:f>
              <c:strCache>
                <c:ptCount val="1"/>
                <c:pt idx="0">
                  <c:v>Somme de 2005</c:v>
                </c:pt>
              </c:strCache>
            </c:strRef>
          </c:tx>
          <c:explosion val="25"/>
          <c:cat>
            <c:strRef>
              <c:f>'Exercice Graphique'!$H$3:$H$4</c:f>
              <c:strCache>
                <c:ptCount val="1"/>
                <c:pt idx="0">
                  <c:v>Sud</c:v>
                </c:pt>
              </c:strCache>
            </c:strRef>
          </c:cat>
          <c:val>
            <c:numRef>
              <c:f>'Exercice Graphique'!$I$3:$I$4</c:f>
              <c:numCache>
                <c:formatCode>General</c:formatCode>
                <c:ptCount val="1"/>
                <c:pt idx="0">
                  <c:v>1553843</c:v>
                </c:pt>
              </c:numCache>
            </c:numRef>
          </c:val>
        </c:ser>
        <c:ser>
          <c:idx val="1"/>
          <c:order val="1"/>
          <c:tx>
            <c:strRef>
              <c:f>'Exercice Graphique'!$J$2</c:f>
              <c:strCache>
                <c:ptCount val="1"/>
                <c:pt idx="0">
                  <c:v>Somme de 2006</c:v>
                </c:pt>
              </c:strCache>
            </c:strRef>
          </c:tx>
          <c:explosion val="25"/>
          <c:cat>
            <c:strRef>
              <c:f>'Exercice Graphique'!$H$3:$H$4</c:f>
              <c:strCache>
                <c:ptCount val="1"/>
                <c:pt idx="0">
                  <c:v>Sud</c:v>
                </c:pt>
              </c:strCache>
            </c:strRef>
          </c:cat>
          <c:val>
            <c:numRef>
              <c:f>'Exercice Graphique'!$J$3:$J$4</c:f>
              <c:numCache>
                <c:formatCode>General</c:formatCode>
                <c:ptCount val="1"/>
                <c:pt idx="0">
                  <c:v>2472296</c:v>
                </c:pt>
              </c:numCache>
            </c:numRef>
          </c:val>
        </c:ser>
        <c:ser>
          <c:idx val="2"/>
          <c:order val="2"/>
          <c:tx>
            <c:strRef>
              <c:f>'Exercice Graphique'!$K$2</c:f>
              <c:strCache>
                <c:ptCount val="1"/>
                <c:pt idx="0">
                  <c:v>Somme de 2008</c:v>
                </c:pt>
              </c:strCache>
            </c:strRef>
          </c:tx>
          <c:explosion val="25"/>
          <c:cat>
            <c:strRef>
              <c:f>'Exercice Graphique'!$H$3:$H$4</c:f>
              <c:strCache>
                <c:ptCount val="1"/>
                <c:pt idx="0">
                  <c:v>Sud</c:v>
                </c:pt>
              </c:strCache>
            </c:strRef>
          </c:cat>
          <c:val>
            <c:numRef>
              <c:f>'Exercice Graphique'!$K$3:$K$4</c:f>
              <c:numCache>
                <c:formatCode>General</c:formatCode>
                <c:ptCount val="1"/>
                <c:pt idx="0">
                  <c:v>2105062</c:v>
                </c:pt>
              </c:numCache>
            </c:numRef>
          </c:val>
        </c:ser>
        <c:ser>
          <c:idx val="3"/>
          <c:order val="3"/>
          <c:tx>
            <c:strRef>
              <c:f>'Exercice Graphique'!$L$2</c:f>
              <c:strCache>
                <c:ptCount val="1"/>
                <c:pt idx="0">
                  <c:v>Somme de 2009</c:v>
                </c:pt>
              </c:strCache>
            </c:strRef>
          </c:tx>
          <c:explosion val="25"/>
          <c:cat>
            <c:strRef>
              <c:f>'Exercice Graphique'!$H$3:$H$4</c:f>
              <c:strCache>
                <c:ptCount val="1"/>
                <c:pt idx="0">
                  <c:v>Sud</c:v>
                </c:pt>
              </c:strCache>
            </c:strRef>
          </c:cat>
          <c:val>
            <c:numRef>
              <c:f>'Exercice Graphique'!$L$3:$L$4</c:f>
              <c:numCache>
                <c:formatCode>General</c:formatCode>
                <c:ptCount val="1"/>
                <c:pt idx="0">
                  <c:v>2110115</c:v>
                </c:pt>
              </c:numCache>
            </c:numRef>
          </c:val>
        </c:ser>
        <c:ser>
          <c:idx val="4"/>
          <c:order val="4"/>
          <c:tx>
            <c:strRef>
              <c:f>'Exercice Graphique'!$M$2</c:f>
              <c:strCache>
                <c:ptCount val="1"/>
                <c:pt idx="0">
                  <c:v>Somme de 2010</c:v>
                </c:pt>
              </c:strCache>
            </c:strRef>
          </c:tx>
          <c:explosion val="25"/>
          <c:cat>
            <c:strRef>
              <c:f>'Exercice Graphique'!$H$3:$H$4</c:f>
              <c:strCache>
                <c:ptCount val="1"/>
                <c:pt idx="0">
                  <c:v>Sud</c:v>
                </c:pt>
              </c:strCache>
            </c:strRef>
          </c:cat>
          <c:val>
            <c:numRef>
              <c:f>'Exercice Graphique'!$M$3:$M$4</c:f>
              <c:numCache>
                <c:formatCode>General</c:formatCode>
                <c:ptCount val="1"/>
                <c:pt idx="0">
                  <c:v>1714089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38101</xdr:rowOff>
    </xdr:from>
    <xdr:to>
      <xdr:col>9</xdr:col>
      <xdr:colOff>590550</xdr:colOff>
      <xdr:row>9</xdr:row>
      <xdr:rowOff>19051</xdr:rowOff>
    </xdr:to>
    <xdr:sp macro="" textlink="">
      <xdr:nvSpPr>
        <xdr:cNvPr id="2" name="ZoneTexte 1"/>
        <xdr:cNvSpPr txBox="1"/>
      </xdr:nvSpPr>
      <xdr:spPr>
        <a:xfrm>
          <a:off x="3600450" y="419101"/>
          <a:ext cx="4581525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1) Renomez</a:t>
          </a:r>
          <a:r>
            <a:rPr lang="fr-FR" sz="1100" baseline="0"/>
            <a:t> la plage A1:B9 en "Emgenious"</a:t>
          </a:r>
        </a:p>
        <a:p>
          <a:endParaRPr lang="fr-FR" sz="1100" baseline="0"/>
        </a:p>
        <a:p>
          <a:r>
            <a:rPr lang="fr-FR" sz="1100" baseline="0"/>
            <a:t>2) En A12 créez une liste déroulante pour les prénoms</a:t>
          </a:r>
        </a:p>
        <a:p>
          <a:endParaRPr lang="fr-FR" sz="1100" baseline="0"/>
        </a:p>
        <a:p>
          <a:r>
            <a:rPr lang="fr-FR" sz="1100" baseline="0"/>
            <a:t>3) En B12 affichez le poste du prénom sélectionné</a:t>
          </a:r>
        </a:p>
        <a:p>
          <a:endParaRPr lang="fr-FR" sz="1100" baseline="0"/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533400</xdr:colOff>
      <xdr:row>13</xdr:row>
      <xdr:rowOff>104775</xdr:rowOff>
    </xdr:from>
    <xdr:to>
      <xdr:col>20</xdr:col>
      <xdr:colOff>304800</xdr:colOff>
      <xdr:row>31</xdr:row>
      <xdr:rowOff>19050</xdr:rowOff>
    </xdr:to>
    <xdr:sp macro="" textlink="">
      <xdr:nvSpPr>
        <xdr:cNvPr id="2" name="ZoneTexte 1"/>
        <xdr:cNvSpPr txBox="1"/>
      </xdr:nvSpPr>
      <xdr:spPr>
        <a:xfrm>
          <a:off x="12963525" y="2771775"/>
          <a:ext cx="4343400" cy="40671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1) Dans la colone Mention faire apparaitre recalé si la note</a:t>
          </a:r>
          <a:r>
            <a:rPr lang="fr-FR" sz="1100" baseline="0"/>
            <a:t> est inférieure à 10, passable si elle est comprise entre 10 et 12, bien si elle est entre 12 et 15, et trés bien si elle est supérieure à 15</a:t>
          </a:r>
        </a:p>
        <a:p>
          <a:endParaRPr lang="fr-FR" sz="1100" baseline="0"/>
        </a:p>
        <a:p>
          <a:r>
            <a:rPr lang="fr-FR" sz="1100" baseline="0"/>
            <a:t>2) Dans la colone J faire apparaitre engagé si le candidat à obtenue une note supèrieure à 10 et s'il est agé de moins de 60 ans.</a:t>
          </a:r>
        </a:p>
        <a:p>
          <a:endParaRPr lang="fr-FR" sz="1100" baseline="0"/>
        </a:p>
        <a:p>
          <a:r>
            <a:rPr lang="fr-FR" sz="1100" baseline="0"/>
            <a:t>3) Dans la colone K faire apparaitre recalé si le candidat à eu une note infèrieure à 10 ou s'il à plus de 60 ans</a:t>
          </a:r>
        </a:p>
        <a:p>
          <a:endParaRPr lang="fr-FR" sz="1100" baseline="0"/>
        </a:p>
        <a:p>
          <a:r>
            <a:rPr lang="fr-FR" sz="1100" baseline="0"/>
            <a:t>4) En N2 créez une liste déroulante pour les prénoms, affichez le message "Nom inexistant" en cas d'erreur. Et en N3 une liste déroulante avec les intitulés de colones.</a:t>
          </a:r>
        </a:p>
        <a:p>
          <a:endParaRPr lang="fr-FR" sz="1100" baseline="0"/>
        </a:p>
        <a:p>
          <a:r>
            <a:rPr lang="fr-FR" sz="1100" baseline="0"/>
            <a:t>5) En M15 affichez l'information sélectionnée en N3 sur le candidat sélectionné en N2</a:t>
          </a:r>
        </a:p>
        <a:p>
          <a:endParaRPr lang="fr-FR" sz="1100" baseline="0"/>
        </a:p>
        <a:p>
          <a:r>
            <a:rPr lang="fr-FR" sz="1100" baseline="0"/>
            <a:t>6) En P3 affichez le nombre de femme habitant à Paris</a:t>
          </a:r>
        </a:p>
        <a:p>
          <a:endParaRPr lang="fr-FR" sz="1100" baseline="0"/>
        </a:p>
        <a:p>
          <a:r>
            <a:rPr lang="fr-FR" sz="1100" baseline="0"/>
            <a:t>7) Afficher la première lettre du prénom situé en A25, la dernière lettre, les 3 lettres du milieu et le nombre de lettre.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57149</xdr:rowOff>
    </xdr:from>
    <xdr:to>
      <xdr:col>20</xdr:col>
      <xdr:colOff>390524</xdr:colOff>
      <xdr:row>16</xdr:row>
      <xdr:rowOff>152400</xdr:rowOff>
    </xdr:to>
    <xdr:sp macro="" textlink="">
      <xdr:nvSpPr>
        <xdr:cNvPr id="2" name="ZoneTexte 1"/>
        <xdr:cNvSpPr txBox="1"/>
      </xdr:nvSpPr>
      <xdr:spPr>
        <a:xfrm>
          <a:off x="11220450" y="628649"/>
          <a:ext cx="4686299" cy="3714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1) Affichez en colonne F les personnes à relancer, c'est a dire celle pour qui le don est égal à 0 et qui ne sont pas en cesure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2) Renommez la plage K1:L6 par ASSO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3) Récuperez le nom de l'asso en H grace à son code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(TCD)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4) Calculez le nombre d'étudiants par spécialisation et par genre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5) Calculez le nombre de personnes à recontacter (1 point)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6) Calculez pour chaque association le nombre de donateurs (3 points)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7) Calculez pour chaque association le montant des dons (répartition par spécialisation)</a:t>
          </a:r>
        </a:p>
        <a:p>
          <a:endParaRPr lang="fr-F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8) Calculez pour chaque diplôme, le montant moyen des dons pour chaque association (exprimé à 2</a:t>
          </a:r>
        </a:p>
        <a:p>
          <a:r>
            <a:rPr lang="fr-F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décimales sans unité monétaire).</a:t>
          </a:r>
        </a:p>
        <a:p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6</xdr:row>
      <xdr:rowOff>28575</xdr:rowOff>
    </xdr:from>
    <xdr:to>
      <xdr:col>11</xdr:col>
      <xdr:colOff>552450</xdr:colOff>
      <xdr:row>26</xdr:row>
      <xdr:rowOff>76200</xdr:rowOff>
    </xdr:to>
    <xdr:sp macro="" textlink="">
      <xdr:nvSpPr>
        <xdr:cNvPr id="2" name="ZoneTexte 1"/>
        <xdr:cNvSpPr txBox="1"/>
      </xdr:nvSpPr>
      <xdr:spPr>
        <a:xfrm>
          <a:off x="9134475" y="1552575"/>
          <a:ext cx="4191000" cy="3857625"/>
        </a:xfrm>
        <a:prstGeom prst="rect">
          <a:avLst/>
        </a:prstGeom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30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 i="1"/>
            <a:t>1) Ajoutez des filtres à</a:t>
          </a:r>
          <a:r>
            <a:rPr lang="fr-FR" sz="1100" b="1" i="1" baseline="0"/>
            <a:t> la base de donnée</a:t>
          </a:r>
        </a:p>
        <a:p>
          <a:endParaRPr lang="fr-FR" sz="1100" b="1" i="1" baseline="0"/>
        </a:p>
        <a:p>
          <a:r>
            <a:rPr lang="fr-FR" sz="1100" b="1" i="1" baseline="0"/>
            <a:t>2) Classez par groupe d'info croissant</a:t>
          </a:r>
        </a:p>
        <a:p>
          <a:endParaRPr lang="fr-FR" sz="1100" b="1" i="1" baseline="0"/>
        </a:p>
        <a:p>
          <a:r>
            <a:rPr lang="fr-FR" sz="1100" b="1" i="1" baseline="0"/>
            <a:t>3) Calculez le nombre d'étudiant par groupe d'info</a:t>
          </a:r>
        </a:p>
        <a:p>
          <a:endParaRPr lang="fr-FR" sz="1100" b="1" i="1" baseline="0"/>
        </a:p>
        <a:p>
          <a:r>
            <a:rPr lang="fr-FR" sz="1100" b="1" i="1" baseline="0"/>
            <a:t>4) Groupez la sélection, groupe 1 à 4 amphi 7 et groupe 5 à 8 amphi 8. Affichez le total d'étudiant par amphi</a:t>
          </a:r>
        </a:p>
        <a:p>
          <a:endParaRPr lang="fr-FR" sz="1100" b="1" i="1" baseline="0"/>
        </a:p>
        <a:p>
          <a:endParaRPr lang="fr-FR" sz="1100" b="1" i="1" baseline="0"/>
        </a:p>
        <a:p>
          <a:endParaRPr lang="fr-FR" sz="1100" b="1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981075</xdr:colOff>
      <xdr:row>11</xdr:row>
      <xdr:rowOff>47625</xdr:rowOff>
    </xdr:from>
    <xdr:to>
      <xdr:col>19</xdr:col>
      <xdr:colOff>628650</xdr:colOff>
      <xdr:row>35</xdr:row>
      <xdr:rowOff>95250</xdr:rowOff>
    </xdr:to>
    <xdr:sp macro="" textlink="">
      <xdr:nvSpPr>
        <xdr:cNvPr id="2" name="ZoneTexte 1"/>
        <xdr:cNvSpPr txBox="1"/>
      </xdr:nvSpPr>
      <xdr:spPr>
        <a:xfrm>
          <a:off x="11677650" y="2524125"/>
          <a:ext cx="5210175" cy="461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1)</a:t>
          </a:r>
          <a:r>
            <a:rPr lang="fr-FR" baseline="0"/>
            <a:t> Calculez le total du CA par année</a:t>
          </a:r>
        </a:p>
        <a:p>
          <a:endParaRPr lang="fr-FR" baseline="0"/>
        </a:p>
        <a:p>
          <a:r>
            <a:rPr lang="fr-FR" baseline="0"/>
            <a:t>2) Exprimez l'évolution du CA grace à une courbe</a:t>
          </a:r>
        </a:p>
        <a:p>
          <a:endParaRPr lang="fr-FR"/>
        </a:p>
        <a:p>
          <a:r>
            <a:rPr lang="fr-FR"/>
            <a:t>3) Calculez pour chaque secteur géographique, le chiffre d'affaires total par année (ranger le TCD en J3 sur la feuille de données)</a:t>
          </a:r>
        </a:p>
        <a:p>
          <a:endParaRPr lang="fr-FR"/>
        </a:p>
        <a:p>
          <a:r>
            <a:rPr lang="fr-FR"/>
            <a:t>4) Mettre en évidence les 5 meilleurs CA et les 5 moins bons</a:t>
          </a:r>
        </a:p>
        <a:p>
          <a:endParaRPr lang="fr-FR"/>
        </a:p>
        <a:p>
          <a:r>
            <a:rPr lang="fr-FR"/>
            <a:t>5) Affichez les tendances de chaque secteur (insertion / Graphiques sparkline/Courbes avec marqueurs)</a:t>
          </a:r>
        </a:p>
        <a:p>
          <a:endParaRPr lang="fr-FR"/>
        </a:p>
        <a:p>
          <a:r>
            <a:rPr lang="fr-FR"/>
            <a:t>6) Graphiques à partir du TCD</a:t>
          </a:r>
        </a:p>
        <a:p>
          <a:endParaRPr lang="fr-FR"/>
        </a:p>
        <a:p>
          <a:r>
            <a:rPr lang="fr-FR"/>
            <a:t>7) Insérez des segments</a:t>
          </a:r>
        </a:p>
        <a:p>
          <a:endParaRPr lang="fr-FR"/>
        </a:p>
        <a:p>
          <a:r>
            <a:rPr lang="fr-FR"/>
            <a:t>8) Voir modifications du graphique lié au TCD</a:t>
          </a:r>
        </a:p>
        <a:p>
          <a:endParaRPr lang="fr-FR"/>
        </a:p>
        <a:p>
          <a:endParaRPr lang="fr-FR"/>
        </a:p>
        <a:p>
          <a:r>
            <a:rPr lang="fr-FR"/>
            <a:t>9) Modifiez le type de graphique (camembert, etc)</a:t>
          </a:r>
          <a:endParaRPr lang="fr-FR" sz="1100"/>
        </a:p>
      </xdr:txBody>
    </xdr:sp>
    <xdr:clientData/>
  </xdr:twoCellAnchor>
  <xdr:twoCellAnchor>
    <xdr:from>
      <xdr:col>6</xdr:col>
      <xdr:colOff>581025</xdr:colOff>
      <xdr:row>17</xdr:row>
      <xdr:rowOff>71437</xdr:rowOff>
    </xdr:from>
    <xdr:to>
      <xdr:col>12</xdr:col>
      <xdr:colOff>123825</xdr:colOff>
      <xdr:row>31</xdr:row>
      <xdr:rowOff>147637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138112</xdr:colOff>
      <xdr:row>17</xdr:row>
      <xdr:rowOff>61912</xdr:rowOff>
    </xdr:from>
    <xdr:to>
      <xdr:col>6</xdr:col>
      <xdr:colOff>138112</xdr:colOff>
      <xdr:row>31</xdr:row>
      <xdr:rowOff>138112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581025</xdr:colOff>
      <xdr:row>0</xdr:row>
      <xdr:rowOff>381000</xdr:rowOff>
    </xdr:from>
    <xdr:to>
      <xdr:col>17</xdr:col>
      <xdr:colOff>123825</xdr:colOff>
      <xdr:row>13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ecteur &#10;géographiqu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&#10;géographiqu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30200" y="3810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URGUN Paul" refreshedDate="42349.608159374999" createdVersion="4" refreshedVersion="4" minRefreshableVersion="3" recordCount="1466">
  <cacheSource type="worksheet">
    <worksheetSource ref="A1:H1467" sheet="Exercice TCD"/>
  </cacheSource>
  <cacheFields count="8">
    <cacheField name="Civilité" numFmtId="0">
      <sharedItems/>
    </cacheField>
    <cacheField name="Nom étudiant" numFmtId="0">
      <sharedItems/>
    </cacheField>
    <cacheField name="Diplôme" numFmtId="0">
      <sharedItems count="6">
        <s v="MASTER"/>
        <s v="VISITANTS"/>
        <s v="MGE"/>
        <s v="DU"/>
        <s v="LP"/>
        <s v="CESURE"/>
      </sharedItems>
    </cacheField>
    <cacheField name="Specialisation" numFmtId="0">
      <sharedItems count="62">
        <s v="PME AppP"/>
        <s v="M2_MKT_Gest_Eve_Stg"/>
        <s v="VISIT"/>
        <s v="FEM"/>
        <s v="X"/>
        <s v="MGA"/>
        <s v="EMA"/>
        <s v="ENT"/>
        <s v="HRM"/>
        <s v="CCT"/>
        <s v="MKT2"/>
        <s v="FIN"/>
        <s v="MAE_FI_PRO"/>
        <s v="MKT6"/>
        <s v="M1_Gestion"/>
        <s v="DU2_Executive_MBA"/>
        <s v="IA PRO"/>
        <s v="MKT_Ecoute_M_APP"/>
        <s v="AUDIT PRO"/>
        <s v="CCA1"/>
        <s v="ABF_Invest_Judic_enqueteur-I"/>
        <s v="Adm_Ent_Man_org_sant"/>
        <s v="M2_Lutte_crim_éco_DEBUT"/>
        <s v="GRH AppP"/>
        <s v="M2_IA_App_Mulh"/>
        <s v="M2_Adm_entre_FC_deb"/>
        <s v="ENTRE_FI_FC"/>
        <s v="M2_MKT_Conseiller_cliente"/>
        <s v="MKT_Ecoute_M_FC"/>
        <s v="MBA_Man_hospital"/>
        <s v="MIB"/>
        <s v="DISTRI"/>
        <s v="M2_Adm.Ent.Trans_AP"/>
        <s v="M2_Adm_Ent_Reche"/>
        <s v="M2_Controle_gestion"/>
        <s v="GRH PRO"/>
        <s v="ABF_Invest_Judic_enqueteur_II"/>
        <s v="Ingenierie_Projets"/>
        <s v="M2_Prevention_fraudes"/>
        <s v="M1_Man_transfrontalier"/>
        <s v="MBA_Mark.Man.Pharmacie"/>
        <s v="M2_Gestion_des_RH_Maroc"/>
        <s v="M2_MKT_Gest_Eve_Paris"/>
        <s v="DU1_Bachelor_Mark_Aff_Int"/>
        <s v="DU2_Bachelor_Mark_Aff_Int"/>
        <s v="DU3_Bachelor_Mark_Aff_Int"/>
        <s v="DU_Techn_Strategie_Achat"/>
        <s v="M2_Adm_entre_FC_fin"/>
        <s v="CCA2"/>
        <s v="MSI"/>
        <s v="Bachelor_Mark_Affaires_Intern."/>
        <s v="DU_Finance_Islamique"/>
        <s v="MBA_Management_Sport"/>
        <s v="MKT3"/>
        <s v="SCM"/>
        <s v="MBA_Dev_Durable_FIN"/>
        <s v="CAF"/>
        <s v="SCM2"/>
        <s v="MKT1"/>
        <s v="M2_Lutte_crim_éco_FIN"/>
        <s v="IP"/>
        <s v="IP2"/>
      </sharedItems>
    </cacheField>
    <cacheField name="Montant du don" numFmtId="165">
      <sharedItems containsSemiMixedTypes="0" containsString="0" containsNumber="1" containsInteger="1" minValue="0" maxValue="500"/>
    </cacheField>
    <cacheField name="Détection des gens à relancer" numFmtId="0">
      <sharedItems/>
    </cacheField>
    <cacheField name="Code _x000a_Association" numFmtId="0">
      <sharedItems containsMixedTypes="1" containsNumber="1" containsInteger="1" minValue="1" maxValue="5"/>
    </cacheField>
    <cacheField name="Association " numFmtId="0">
      <sharedItems count="6">
        <s v="BDH"/>
        <s v="BDA"/>
        <s v="BDS"/>
        <s v="BDE"/>
        <s v="BDP"/>
        <e v="#N/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URGUN Paul" refreshedDate="42349.618293402775" createdVersion="4" refreshedVersion="4" minRefreshableVersion="3" recordCount="102">
  <cacheSource type="worksheet">
    <worksheetSource ref="A1:D103" sheet="EXERCICE FILTRE ET TRI"/>
  </cacheSource>
  <cacheFields count="5">
    <cacheField name="Prénom" numFmtId="0">
      <sharedItems/>
    </cacheField>
    <cacheField name="Groupe _x000a_d'info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  <fieldGroup par="4"/>
    </cacheField>
    <cacheField name="Ville" numFmtId="0">
      <sharedItems/>
    </cacheField>
    <cacheField name="Etat civil" numFmtId="0">
      <sharedItems/>
    </cacheField>
    <cacheField name="Groupe _x000a_d'info2" numFmtId="0" databaseField="0">
      <fieldGroup base="1">
        <discretePr count="8">
          <x v="0"/>
          <x v="0"/>
          <x v="0"/>
          <x v="0"/>
          <x v="1"/>
          <x v="1"/>
          <x v="1"/>
          <x v="1"/>
        </discretePr>
        <groupItems count="2">
          <s v="Groupe1"/>
          <s v="Groupe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URGUN Paul" refreshedDate="42349.62910578704" createdVersion="4" refreshedVersion="4" minRefreshableVersion="3" recordCount="15">
  <cacheSource type="worksheet">
    <worksheetSource ref="A1:G16" sheet="Exercice Graphique"/>
  </cacheSource>
  <cacheFields count="7">
    <cacheField name="Secteur _x000a_géographique" numFmtId="0">
      <sharedItems containsBlank="1" count="5">
        <s v="Nord"/>
        <s v="Est"/>
        <s v="Ouest"/>
        <s v="Sud"/>
        <m/>
      </sharedItems>
    </cacheField>
    <cacheField name="Commerciaux" numFmtId="0">
      <sharedItems containsBlank="1"/>
    </cacheField>
    <cacheField name="2005" numFmtId="0">
      <sharedItems containsSemiMixedTypes="0" containsString="0" containsNumber="1" containsInteger="1" minValue="163285" maxValue="8839592"/>
    </cacheField>
    <cacheField name="2006" numFmtId="0">
      <sharedItems containsSemiMixedTypes="0" containsString="0" containsNumber="1" containsInteger="1" minValue="120000" maxValue="8007914"/>
    </cacheField>
    <cacheField name="2008" numFmtId="0">
      <sharedItems containsSemiMixedTypes="0" containsString="0" containsNumber="1" containsInteger="1" minValue="195083" maxValue="8570653"/>
    </cacheField>
    <cacheField name="2009" numFmtId="0">
      <sharedItems containsSemiMixedTypes="0" containsString="0" containsNumber="1" containsInteger="1" minValue="196176" maxValue="8600714"/>
    </cacheField>
    <cacheField name="2010" numFmtId="0">
      <sharedItems containsSemiMixedTypes="0" containsString="0" containsNumber="1" containsInteger="1" minValue="189550" maxValue="867084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6">
  <r>
    <s v="Monsieur"/>
    <s v="Etu_1"/>
    <x v="0"/>
    <x v="0"/>
    <n v="395"/>
    <s v="Ne pas Relancer"/>
    <n v="5"/>
    <x v="0"/>
  </r>
  <r>
    <s v="Monsieur"/>
    <s v="Etu_2"/>
    <x v="0"/>
    <x v="1"/>
    <n v="9"/>
    <s v="Ne pas Relancer"/>
    <n v="3"/>
    <x v="1"/>
  </r>
  <r>
    <s v="Madame"/>
    <s v="Etu_3"/>
    <x v="0"/>
    <x v="1"/>
    <n v="294"/>
    <s v="Ne pas Relancer"/>
    <n v="3"/>
    <x v="1"/>
  </r>
  <r>
    <s v="Madame"/>
    <s v="Etu_4"/>
    <x v="0"/>
    <x v="0"/>
    <n v="243"/>
    <s v="Ne pas Relancer"/>
    <n v="2"/>
    <x v="2"/>
  </r>
  <r>
    <s v="Madame"/>
    <s v="Etu_5"/>
    <x v="1"/>
    <x v="2"/>
    <n v="490"/>
    <s v="Ne pas Relancer"/>
    <n v="1"/>
    <x v="3"/>
  </r>
  <r>
    <s v="Madame"/>
    <s v="Etu_6"/>
    <x v="1"/>
    <x v="2"/>
    <n v="82"/>
    <s v="Ne pas Relancer"/>
    <n v="5"/>
    <x v="0"/>
  </r>
  <r>
    <s v="Monsieur"/>
    <s v="Etu_7"/>
    <x v="1"/>
    <x v="2"/>
    <n v="4"/>
    <s v="Ne pas Relancer"/>
    <n v="3"/>
    <x v="1"/>
  </r>
  <r>
    <s v="Monsieur"/>
    <s v="Etu_8"/>
    <x v="1"/>
    <x v="2"/>
    <n v="167"/>
    <s v="Ne pas Relancer"/>
    <n v="2"/>
    <x v="2"/>
  </r>
  <r>
    <s v="Monsieur"/>
    <s v="Etu_9"/>
    <x v="1"/>
    <x v="3"/>
    <n v="37"/>
    <s v="Ne pas Relancer"/>
    <n v="5"/>
    <x v="0"/>
  </r>
  <r>
    <s v="Madame"/>
    <s v="Etu_10"/>
    <x v="1"/>
    <x v="2"/>
    <n v="500"/>
    <s v="Ne pas Relancer"/>
    <n v="1"/>
    <x v="3"/>
  </r>
  <r>
    <s v="Monsieur"/>
    <s v="Etu_11"/>
    <x v="2"/>
    <x v="4"/>
    <n v="293"/>
    <s v="Ne pas Relancer"/>
    <n v="1"/>
    <x v="3"/>
  </r>
  <r>
    <s v="Monsieur"/>
    <s v="Etu_12"/>
    <x v="2"/>
    <x v="4"/>
    <n v="491"/>
    <s v="Ne pas Relancer"/>
    <n v="5"/>
    <x v="0"/>
  </r>
  <r>
    <s v="Madame"/>
    <s v="Etu_13"/>
    <x v="1"/>
    <x v="3"/>
    <n v="451"/>
    <s v="Ne pas Relancer"/>
    <n v="3"/>
    <x v="1"/>
  </r>
  <r>
    <s v="Monsieur"/>
    <s v="Etu_14"/>
    <x v="1"/>
    <x v="2"/>
    <n v="152"/>
    <s v="Ne pas Relancer"/>
    <n v="4"/>
    <x v="4"/>
  </r>
  <r>
    <s v="Monsieur"/>
    <s v="Etu_15"/>
    <x v="2"/>
    <x v="5"/>
    <n v="171"/>
    <s v="Ne pas Relancer"/>
    <n v="4"/>
    <x v="4"/>
  </r>
  <r>
    <s v="Madame"/>
    <s v="Etu_16"/>
    <x v="1"/>
    <x v="2"/>
    <n v="385"/>
    <s v="Ne pas Relancer"/>
    <n v="2"/>
    <x v="2"/>
  </r>
  <r>
    <s v="Madame"/>
    <s v="Etu_17"/>
    <x v="3"/>
    <x v="2"/>
    <n v="263"/>
    <s v="Ne pas Relancer"/>
    <n v="3"/>
    <x v="1"/>
  </r>
  <r>
    <s v="Monsieur"/>
    <s v="Etu_18"/>
    <x v="2"/>
    <x v="4"/>
    <n v="8"/>
    <s v="Ne pas Relancer"/>
    <n v="1"/>
    <x v="3"/>
  </r>
  <r>
    <s v="Monsieur"/>
    <s v="Etu_19"/>
    <x v="1"/>
    <x v="2"/>
    <n v="287"/>
    <s v="Ne pas Relancer"/>
    <n v="3"/>
    <x v="1"/>
  </r>
  <r>
    <s v="Madame"/>
    <s v="Etu_20"/>
    <x v="1"/>
    <x v="3"/>
    <n v="62"/>
    <s v="Ne pas Relancer"/>
    <n v="5"/>
    <x v="0"/>
  </r>
  <r>
    <s v="Monsieur"/>
    <s v="Etu_21"/>
    <x v="1"/>
    <x v="2"/>
    <n v="188"/>
    <s v="Ne pas Relancer"/>
    <n v="5"/>
    <x v="0"/>
  </r>
  <r>
    <s v="Madame"/>
    <s v="Etu_22"/>
    <x v="2"/>
    <x v="6"/>
    <n v="331"/>
    <s v="Ne pas Relancer"/>
    <n v="5"/>
    <x v="0"/>
  </r>
  <r>
    <s v="Monsieur"/>
    <s v="Etu_23"/>
    <x v="2"/>
    <x v="4"/>
    <n v="418"/>
    <s v="Ne pas Relancer"/>
    <n v="5"/>
    <x v="0"/>
  </r>
  <r>
    <s v="Madame"/>
    <s v="Etu_24"/>
    <x v="2"/>
    <x v="4"/>
    <n v="448"/>
    <s v="Ne pas Relancer"/>
    <n v="2"/>
    <x v="2"/>
  </r>
  <r>
    <s v="Madame"/>
    <s v="Etu_25"/>
    <x v="1"/>
    <x v="2"/>
    <n v="367"/>
    <s v="Ne pas Relancer"/>
    <n v="5"/>
    <x v="0"/>
  </r>
  <r>
    <s v="Monsieur"/>
    <s v="Etu_26"/>
    <x v="2"/>
    <x v="4"/>
    <n v="40"/>
    <s v="Ne pas Relancer"/>
    <n v="2"/>
    <x v="2"/>
  </r>
  <r>
    <s v="Monsieur"/>
    <s v="Etu_27"/>
    <x v="2"/>
    <x v="4"/>
    <n v="186"/>
    <s v="Ne pas Relancer"/>
    <n v="1"/>
    <x v="3"/>
  </r>
  <r>
    <s v="Monsieur"/>
    <s v="Etu_28"/>
    <x v="2"/>
    <x v="5"/>
    <n v="405"/>
    <s v="Ne pas Relancer"/>
    <n v="5"/>
    <x v="0"/>
  </r>
  <r>
    <s v="Madame"/>
    <s v="Etu_29"/>
    <x v="1"/>
    <x v="2"/>
    <n v="119"/>
    <s v="Ne pas Relancer"/>
    <n v="2"/>
    <x v="2"/>
  </r>
  <r>
    <s v="Madame"/>
    <s v="Etu_30"/>
    <x v="2"/>
    <x v="5"/>
    <n v="112"/>
    <s v="Ne pas Relancer"/>
    <n v="5"/>
    <x v="0"/>
  </r>
  <r>
    <s v="Madame"/>
    <s v="Etu_31"/>
    <x v="2"/>
    <x v="4"/>
    <n v="376"/>
    <s v="Ne pas Relancer"/>
    <n v="4"/>
    <x v="4"/>
  </r>
  <r>
    <s v="Monsieur"/>
    <s v="Etu_32"/>
    <x v="1"/>
    <x v="2"/>
    <n v="57"/>
    <s v="Ne pas Relancer"/>
    <n v="2"/>
    <x v="2"/>
  </r>
  <r>
    <s v="Madame"/>
    <s v="Etu_33"/>
    <x v="1"/>
    <x v="2"/>
    <n v="53"/>
    <s v="Ne pas Relancer"/>
    <n v="2"/>
    <x v="2"/>
  </r>
  <r>
    <s v="Monsieur"/>
    <s v="Etu_34"/>
    <x v="1"/>
    <x v="2"/>
    <n v="245"/>
    <s v="Ne pas Relancer"/>
    <n v="1"/>
    <x v="3"/>
  </r>
  <r>
    <s v="Monsieur"/>
    <s v="Etu_35"/>
    <x v="2"/>
    <x v="4"/>
    <n v="75"/>
    <s v="Ne pas Relancer"/>
    <n v="1"/>
    <x v="3"/>
  </r>
  <r>
    <s v="Monsieur"/>
    <s v="Etu_36"/>
    <x v="2"/>
    <x v="4"/>
    <n v="157"/>
    <s v="Ne pas Relancer"/>
    <n v="1"/>
    <x v="3"/>
  </r>
  <r>
    <s v="Madame"/>
    <s v="Etu_37"/>
    <x v="2"/>
    <x v="4"/>
    <n v="294"/>
    <s v="Ne pas Relancer"/>
    <n v="5"/>
    <x v="0"/>
  </r>
  <r>
    <s v="Madame"/>
    <s v="Etu_38"/>
    <x v="2"/>
    <x v="4"/>
    <n v="38"/>
    <s v="Ne pas Relancer"/>
    <n v="3"/>
    <x v="1"/>
  </r>
  <r>
    <s v="Madame"/>
    <s v="Etu_39"/>
    <x v="1"/>
    <x v="2"/>
    <n v="219"/>
    <s v="Ne pas Relancer"/>
    <n v="1"/>
    <x v="3"/>
  </r>
  <r>
    <s v="Madame"/>
    <s v="Etu_40"/>
    <x v="2"/>
    <x v="5"/>
    <n v="158"/>
    <s v="Ne pas Relancer"/>
    <n v="4"/>
    <x v="4"/>
  </r>
  <r>
    <s v="Monsieur"/>
    <s v="Etu_41"/>
    <x v="2"/>
    <x v="5"/>
    <n v="107"/>
    <s v="Ne pas Relancer"/>
    <n v="1"/>
    <x v="3"/>
  </r>
  <r>
    <s v="Monsieur"/>
    <s v="Etu_42"/>
    <x v="2"/>
    <x v="7"/>
    <n v="254"/>
    <s v="Ne pas Relancer"/>
    <n v="2"/>
    <x v="2"/>
  </r>
  <r>
    <s v="Monsieur"/>
    <s v="Etu_43"/>
    <x v="2"/>
    <x v="6"/>
    <n v="97"/>
    <s v="Ne pas Relancer"/>
    <n v="5"/>
    <x v="0"/>
  </r>
  <r>
    <s v="Madame"/>
    <s v="Etu_44"/>
    <x v="1"/>
    <x v="3"/>
    <n v="151"/>
    <s v="Ne pas Relancer"/>
    <n v="4"/>
    <x v="4"/>
  </r>
  <r>
    <s v="Madame"/>
    <s v="Etu_45"/>
    <x v="1"/>
    <x v="3"/>
    <n v="414"/>
    <s v="Ne pas Relancer"/>
    <n v="1"/>
    <x v="3"/>
  </r>
  <r>
    <s v="Madame"/>
    <s v="Etu_46"/>
    <x v="1"/>
    <x v="3"/>
    <n v="424"/>
    <s v="Ne pas Relancer"/>
    <n v="1"/>
    <x v="3"/>
  </r>
  <r>
    <s v="Madame"/>
    <s v="Etu_47"/>
    <x v="2"/>
    <x v="4"/>
    <n v="96"/>
    <s v="Ne pas Relancer"/>
    <n v="3"/>
    <x v="1"/>
  </r>
  <r>
    <s v="Madame"/>
    <s v="Etu_48"/>
    <x v="1"/>
    <x v="2"/>
    <n v="374"/>
    <s v="Ne pas Relancer"/>
    <n v="2"/>
    <x v="2"/>
  </r>
  <r>
    <s v="Madame"/>
    <s v="Etu_49"/>
    <x v="1"/>
    <x v="2"/>
    <n v="199"/>
    <s v="Ne pas Relancer"/>
    <n v="4"/>
    <x v="4"/>
  </r>
  <r>
    <s v="Monsieur"/>
    <s v="Etu_50"/>
    <x v="1"/>
    <x v="3"/>
    <n v="26"/>
    <s v="Ne pas Relancer"/>
    <n v="4"/>
    <x v="4"/>
  </r>
  <r>
    <s v="Madame"/>
    <s v="Etu_51"/>
    <x v="1"/>
    <x v="2"/>
    <n v="219"/>
    <s v="Ne pas Relancer"/>
    <n v="2"/>
    <x v="2"/>
  </r>
  <r>
    <s v="Madame"/>
    <s v="Etu_52"/>
    <x v="2"/>
    <x v="8"/>
    <n v="234"/>
    <s v="Ne pas Relancer"/>
    <n v="2"/>
    <x v="2"/>
  </r>
  <r>
    <s v="Madame"/>
    <s v="Etu_53"/>
    <x v="2"/>
    <x v="9"/>
    <n v="466"/>
    <s v="Ne pas Relancer"/>
    <n v="5"/>
    <x v="0"/>
  </r>
  <r>
    <s v="Madame"/>
    <s v="Etu_54"/>
    <x v="2"/>
    <x v="6"/>
    <n v="410"/>
    <s v="Ne pas Relancer"/>
    <n v="1"/>
    <x v="3"/>
  </r>
  <r>
    <s v="Madame"/>
    <s v="Etu_55"/>
    <x v="2"/>
    <x v="7"/>
    <n v="244"/>
    <s v="Ne pas Relancer"/>
    <n v="3"/>
    <x v="1"/>
  </r>
  <r>
    <s v="Madame"/>
    <s v="Etu_56"/>
    <x v="2"/>
    <x v="10"/>
    <n v="61"/>
    <s v="Ne pas Relancer"/>
    <n v="2"/>
    <x v="2"/>
  </r>
  <r>
    <s v="Madame"/>
    <s v="Etu_57"/>
    <x v="2"/>
    <x v="6"/>
    <n v="459"/>
    <s v="Ne pas Relancer"/>
    <n v="4"/>
    <x v="4"/>
  </r>
  <r>
    <s v="Madame"/>
    <s v="Etu_58"/>
    <x v="1"/>
    <x v="3"/>
    <n v="74"/>
    <s v="Ne pas Relancer"/>
    <n v="5"/>
    <x v="0"/>
  </r>
  <r>
    <s v="Monsieur"/>
    <s v="Etu_59"/>
    <x v="1"/>
    <x v="2"/>
    <n v="258"/>
    <s v="Ne pas Relancer"/>
    <n v="3"/>
    <x v="1"/>
  </r>
  <r>
    <s v="Monsieur"/>
    <s v="Etu_60"/>
    <x v="2"/>
    <x v="7"/>
    <n v="434"/>
    <s v="Ne pas Relancer"/>
    <n v="2"/>
    <x v="2"/>
  </r>
  <r>
    <s v="Monsieur"/>
    <s v="Etu_61"/>
    <x v="1"/>
    <x v="2"/>
    <n v="307"/>
    <s v="Ne pas Relancer"/>
    <n v="3"/>
    <x v="1"/>
  </r>
  <r>
    <s v="Monsieur"/>
    <s v="Etu_62"/>
    <x v="2"/>
    <x v="6"/>
    <n v="351"/>
    <s v="Ne pas Relancer"/>
    <n v="3"/>
    <x v="1"/>
  </r>
  <r>
    <s v="Madame"/>
    <s v="Etu_63"/>
    <x v="1"/>
    <x v="2"/>
    <n v="180"/>
    <s v="Ne pas Relancer"/>
    <n v="4"/>
    <x v="4"/>
  </r>
  <r>
    <s v="Monsieur"/>
    <s v="Etu_64"/>
    <x v="2"/>
    <x v="4"/>
    <n v="39"/>
    <s v="Ne pas Relancer"/>
    <n v="3"/>
    <x v="1"/>
  </r>
  <r>
    <s v="Madame"/>
    <s v="Etu_65"/>
    <x v="1"/>
    <x v="2"/>
    <n v="489"/>
    <s v="Ne pas Relancer"/>
    <n v="5"/>
    <x v="0"/>
  </r>
  <r>
    <s v="Monsieur"/>
    <s v="Etu_66"/>
    <x v="1"/>
    <x v="2"/>
    <n v="39"/>
    <s v="Ne pas Relancer"/>
    <n v="3"/>
    <x v="1"/>
  </r>
  <r>
    <s v="Madame"/>
    <s v="Etu_67"/>
    <x v="2"/>
    <x v="6"/>
    <n v="127"/>
    <s v="Ne pas Relancer"/>
    <n v="3"/>
    <x v="1"/>
  </r>
  <r>
    <s v="Madame"/>
    <s v="Etu_68"/>
    <x v="2"/>
    <x v="4"/>
    <n v="294"/>
    <s v="Ne pas Relancer"/>
    <n v="2"/>
    <x v="2"/>
  </r>
  <r>
    <s v="Madame"/>
    <s v="Etu_69"/>
    <x v="2"/>
    <x v="6"/>
    <n v="415"/>
    <s v="Ne pas Relancer"/>
    <n v="4"/>
    <x v="4"/>
  </r>
  <r>
    <s v="Monsieur"/>
    <s v="Etu_70"/>
    <x v="2"/>
    <x v="6"/>
    <n v="435"/>
    <s v="Ne pas Relancer"/>
    <n v="1"/>
    <x v="3"/>
  </r>
  <r>
    <s v="Madame"/>
    <s v="Etu_71"/>
    <x v="1"/>
    <x v="2"/>
    <n v="191"/>
    <s v="Ne pas Relancer"/>
    <n v="5"/>
    <x v="0"/>
  </r>
  <r>
    <s v="Monsieur"/>
    <s v="Etu_72"/>
    <x v="2"/>
    <x v="9"/>
    <n v="342"/>
    <s v="Ne pas Relancer"/>
    <n v="1"/>
    <x v="3"/>
  </r>
  <r>
    <s v="Madame"/>
    <s v="Etu_73"/>
    <x v="1"/>
    <x v="2"/>
    <n v="437"/>
    <s v="Ne pas Relancer"/>
    <n v="2"/>
    <x v="2"/>
  </r>
  <r>
    <s v="Madame"/>
    <s v="Etu_74"/>
    <x v="1"/>
    <x v="2"/>
    <n v="259"/>
    <s v="Ne pas Relancer"/>
    <n v="5"/>
    <x v="0"/>
  </r>
  <r>
    <s v="Madame"/>
    <s v="Etu_75"/>
    <x v="2"/>
    <x v="7"/>
    <n v="259"/>
    <s v="Ne pas Relancer"/>
    <n v="3"/>
    <x v="1"/>
  </r>
  <r>
    <s v="Madame"/>
    <s v="Etu_76"/>
    <x v="1"/>
    <x v="2"/>
    <n v="48"/>
    <s v="Ne pas Relancer"/>
    <n v="2"/>
    <x v="2"/>
  </r>
  <r>
    <s v="Monsieur"/>
    <s v="Etu_77"/>
    <x v="2"/>
    <x v="6"/>
    <n v="205"/>
    <s v="Ne pas Relancer"/>
    <n v="1"/>
    <x v="3"/>
  </r>
  <r>
    <s v="Madame"/>
    <s v="Etu_78"/>
    <x v="1"/>
    <x v="3"/>
    <n v="423"/>
    <s v="Ne pas Relancer"/>
    <n v="3"/>
    <x v="1"/>
  </r>
  <r>
    <s v="Monsieur"/>
    <s v="Etu_79"/>
    <x v="2"/>
    <x v="6"/>
    <n v="181"/>
    <s v="Ne pas Relancer"/>
    <n v="4"/>
    <x v="4"/>
  </r>
  <r>
    <s v="Madame"/>
    <s v="Etu_80"/>
    <x v="1"/>
    <x v="2"/>
    <n v="199"/>
    <s v="Ne pas Relancer"/>
    <n v="1"/>
    <x v="3"/>
  </r>
  <r>
    <s v="Monsieur"/>
    <s v="Etu_81"/>
    <x v="2"/>
    <x v="4"/>
    <n v="409"/>
    <s v="Ne pas Relancer"/>
    <n v="3"/>
    <x v="1"/>
  </r>
  <r>
    <s v="Madame"/>
    <s v="Etu_82"/>
    <x v="1"/>
    <x v="2"/>
    <n v="265"/>
    <s v="Ne pas Relancer"/>
    <n v="5"/>
    <x v="0"/>
  </r>
  <r>
    <s v="Madame"/>
    <s v="Etu_83"/>
    <x v="2"/>
    <x v="11"/>
    <n v="68"/>
    <s v="Ne pas Relancer"/>
    <n v="2"/>
    <x v="2"/>
  </r>
  <r>
    <s v="Madame"/>
    <s v="Etu_84"/>
    <x v="2"/>
    <x v="6"/>
    <n v="3"/>
    <s v="Ne pas Relancer"/>
    <n v="5"/>
    <x v="0"/>
  </r>
  <r>
    <s v="Madame"/>
    <s v="Etu_85"/>
    <x v="2"/>
    <x v="6"/>
    <n v="462"/>
    <s v="Ne pas Relancer"/>
    <n v="4"/>
    <x v="4"/>
  </r>
  <r>
    <s v="Monsieur"/>
    <s v="Etu_86"/>
    <x v="1"/>
    <x v="2"/>
    <n v="193"/>
    <s v="Ne pas Relancer"/>
    <n v="3"/>
    <x v="1"/>
  </r>
  <r>
    <s v="Madame"/>
    <s v="Etu_87"/>
    <x v="2"/>
    <x v="6"/>
    <n v="120"/>
    <s v="Ne pas Relancer"/>
    <n v="3"/>
    <x v="1"/>
  </r>
  <r>
    <s v="Madame"/>
    <s v="Etu_88"/>
    <x v="1"/>
    <x v="2"/>
    <n v="173"/>
    <s v="Ne pas Relancer"/>
    <n v="5"/>
    <x v="0"/>
  </r>
  <r>
    <s v="Madame"/>
    <s v="Etu_89"/>
    <x v="2"/>
    <x v="9"/>
    <n v="274"/>
    <s v="Ne pas Relancer"/>
    <n v="5"/>
    <x v="0"/>
  </r>
  <r>
    <s v="Madame"/>
    <s v="Etu_90"/>
    <x v="2"/>
    <x v="9"/>
    <n v="321"/>
    <s v="Ne pas Relancer"/>
    <n v="5"/>
    <x v="0"/>
  </r>
  <r>
    <s v="Madame"/>
    <s v="Etu_91"/>
    <x v="2"/>
    <x v="11"/>
    <n v="217"/>
    <s v="Ne pas Relancer"/>
    <n v="2"/>
    <x v="2"/>
  </r>
  <r>
    <s v="Madame"/>
    <s v="Etu_92"/>
    <x v="2"/>
    <x v="4"/>
    <n v="56"/>
    <s v="Ne pas Relancer"/>
    <n v="2"/>
    <x v="2"/>
  </r>
  <r>
    <s v="Madame"/>
    <s v="Etu_93"/>
    <x v="2"/>
    <x v="4"/>
    <n v="473"/>
    <s v="Ne pas Relancer"/>
    <n v="1"/>
    <x v="3"/>
  </r>
  <r>
    <s v="Madame"/>
    <s v="Etu_94"/>
    <x v="1"/>
    <x v="3"/>
    <n v="356"/>
    <s v="Ne pas Relancer"/>
    <n v="5"/>
    <x v="0"/>
  </r>
  <r>
    <s v="Madame"/>
    <s v="Etu_95"/>
    <x v="1"/>
    <x v="3"/>
    <n v="69"/>
    <s v="Ne pas Relancer"/>
    <n v="1"/>
    <x v="3"/>
  </r>
  <r>
    <s v="Madame"/>
    <s v="Etu_96"/>
    <x v="2"/>
    <x v="4"/>
    <n v="470"/>
    <s v="Ne pas Relancer"/>
    <n v="1"/>
    <x v="3"/>
  </r>
  <r>
    <s v="Monsieur"/>
    <s v="Etu_97"/>
    <x v="2"/>
    <x v="5"/>
    <n v="233"/>
    <s v="Ne pas Relancer"/>
    <n v="4"/>
    <x v="4"/>
  </r>
  <r>
    <s v="Monsieur"/>
    <s v="Etu_98"/>
    <x v="2"/>
    <x v="5"/>
    <n v="293"/>
    <s v="Ne pas Relancer"/>
    <n v="5"/>
    <x v="0"/>
  </r>
  <r>
    <s v="Monsieur"/>
    <s v="Etu_99"/>
    <x v="1"/>
    <x v="2"/>
    <n v="361"/>
    <s v="Ne pas Relancer"/>
    <n v="4"/>
    <x v="4"/>
  </r>
  <r>
    <s v="Monsieur"/>
    <s v="Etu_100"/>
    <x v="1"/>
    <x v="2"/>
    <n v="423"/>
    <s v="Ne pas Relancer"/>
    <n v="3"/>
    <x v="1"/>
  </r>
  <r>
    <s v="Monsieur"/>
    <s v="Etu_101"/>
    <x v="1"/>
    <x v="2"/>
    <n v="371"/>
    <s v="Ne pas Relancer"/>
    <n v="3"/>
    <x v="1"/>
  </r>
  <r>
    <s v="Madame"/>
    <s v="Etu_102"/>
    <x v="1"/>
    <x v="2"/>
    <n v="292"/>
    <s v="Ne pas Relancer"/>
    <n v="5"/>
    <x v="0"/>
  </r>
  <r>
    <s v="Madame"/>
    <s v="Etu_103"/>
    <x v="1"/>
    <x v="3"/>
    <n v="452"/>
    <s v="Ne pas Relancer"/>
    <n v="2"/>
    <x v="2"/>
  </r>
  <r>
    <s v="Madame"/>
    <s v="Etu_104"/>
    <x v="1"/>
    <x v="2"/>
    <n v="89"/>
    <s v="Ne pas Relancer"/>
    <n v="2"/>
    <x v="2"/>
  </r>
  <r>
    <s v="Monsieur"/>
    <s v="Etu_105"/>
    <x v="2"/>
    <x v="4"/>
    <n v="190"/>
    <s v="Ne pas Relancer"/>
    <n v="3"/>
    <x v="1"/>
  </r>
  <r>
    <s v="Madame"/>
    <s v="Etu_106"/>
    <x v="1"/>
    <x v="2"/>
    <n v="103"/>
    <s v="Ne pas Relancer"/>
    <n v="1"/>
    <x v="3"/>
  </r>
  <r>
    <s v="Madame"/>
    <s v="Etu_107"/>
    <x v="1"/>
    <x v="2"/>
    <n v="451"/>
    <s v="Ne pas Relancer"/>
    <n v="3"/>
    <x v="1"/>
  </r>
  <r>
    <s v="Madame"/>
    <s v="Etu_108"/>
    <x v="1"/>
    <x v="2"/>
    <n v="64"/>
    <s v="Ne pas Relancer"/>
    <n v="3"/>
    <x v="1"/>
  </r>
  <r>
    <s v="Madame"/>
    <s v="Etu_109"/>
    <x v="1"/>
    <x v="2"/>
    <n v="369"/>
    <s v="Ne pas Relancer"/>
    <n v="3"/>
    <x v="1"/>
  </r>
  <r>
    <s v="Monsieur"/>
    <s v="Etu_110"/>
    <x v="1"/>
    <x v="2"/>
    <n v="265"/>
    <s v="Ne pas Relancer"/>
    <n v="1"/>
    <x v="3"/>
  </r>
  <r>
    <s v="Madame"/>
    <s v="Etu_111"/>
    <x v="2"/>
    <x v="4"/>
    <n v="74"/>
    <s v="Ne pas Relancer"/>
    <n v="3"/>
    <x v="1"/>
  </r>
  <r>
    <s v="Madame"/>
    <s v="Etu_112"/>
    <x v="1"/>
    <x v="2"/>
    <n v="329"/>
    <s v="Ne pas Relancer"/>
    <n v="5"/>
    <x v="0"/>
  </r>
  <r>
    <s v="Madame"/>
    <s v="Etu_113"/>
    <x v="1"/>
    <x v="3"/>
    <n v="337"/>
    <s v="Ne pas Relancer"/>
    <n v="1"/>
    <x v="3"/>
  </r>
  <r>
    <s v="Monsieur"/>
    <s v="Etu_114"/>
    <x v="1"/>
    <x v="2"/>
    <n v="398"/>
    <s v="Ne pas Relancer"/>
    <n v="4"/>
    <x v="4"/>
  </r>
  <r>
    <s v="Madame"/>
    <s v="Etu_115"/>
    <x v="1"/>
    <x v="3"/>
    <n v="448"/>
    <s v="Ne pas Relancer"/>
    <n v="5"/>
    <x v="0"/>
  </r>
  <r>
    <s v="Monsieur"/>
    <s v="Etu_116"/>
    <x v="1"/>
    <x v="2"/>
    <n v="218"/>
    <s v="Ne pas Relancer"/>
    <n v="4"/>
    <x v="4"/>
  </r>
  <r>
    <s v="Madame"/>
    <s v="Etu_117"/>
    <x v="1"/>
    <x v="3"/>
    <n v="44"/>
    <s v="Ne pas Relancer"/>
    <n v="5"/>
    <x v="0"/>
  </r>
  <r>
    <s v="Madame"/>
    <s v="Etu_118"/>
    <x v="2"/>
    <x v="4"/>
    <n v="443"/>
    <s v="Ne pas Relancer"/>
    <n v="3"/>
    <x v="1"/>
  </r>
  <r>
    <s v="Madame"/>
    <s v="Etu_119"/>
    <x v="1"/>
    <x v="2"/>
    <n v="160"/>
    <s v="Ne pas Relancer"/>
    <n v="2"/>
    <x v="2"/>
  </r>
  <r>
    <s v="Monsieur"/>
    <s v="Etu_120"/>
    <x v="2"/>
    <x v="4"/>
    <n v="357"/>
    <s v="Ne pas Relancer"/>
    <n v="3"/>
    <x v="1"/>
  </r>
  <r>
    <s v="Madame"/>
    <s v="Etu_121"/>
    <x v="1"/>
    <x v="2"/>
    <n v="91"/>
    <s v="Ne pas Relancer"/>
    <n v="4"/>
    <x v="4"/>
  </r>
  <r>
    <s v="Madame"/>
    <s v="Etu_122"/>
    <x v="1"/>
    <x v="2"/>
    <n v="25"/>
    <s v="Ne pas Relancer"/>
    <n v="3"/>
    <x v="1"/>
  </r>
  <r>
    <s v="Monsieur"/>
    <s v="Etu_123"/>
    <x v="1"/>
    <x v="2"/>
    <n v="447"/>
    <s v="Ne pas Relancer"/>
    <n v="3"/>
    <x v="1"/>
  </r>
  <r>
    <s v="Madame"/>
    <s v="Etu_124"/>
    <x v="1"/>
    <x v="2"/>
    <n v="178"/>
    <s v="Ne pas Relancer"/>
    <n v="1"/>
    <x v="3"/>
  </r>
  <r>
    <s v="Madame"/>
    <s v="Etu_125"/>
    <x v="1"/>
    <x v="3"/>
    <n v="35"/>
    <s v="Ne pas Relancer"/>
    <n v="2"/>
    <x v="2"/>
  </r>
  <r>
    <s v="Madame"/>
    <s v="Etu_126"/>
    <x v="1"/>
    <x v="2"/>
    <n v="349"/>
    <s v="Ne pas Relancer"/>
    <n v="1"/>
    <x v="3"/>
  </r>
  <r>
    <s v="Madame"/>
    <s v="Etu_127"/>
    <x v="1"/>
    <x v="2"/>
    <n v="187"/>
    <s v="Ne pas Relancer"/>
    <n v="3"/>
    <x v="1"/>
  </r>
  <r>
    <s v="Madame"/>
    <s v="Etu_128"/>
    <x v="1"/>
    <x v="2"/>
    <n v="378"/>
    <s v="Ne pas Relancer"/>
    <n v="1"/>
    <x v="3"/>
  </r>
  <r>
    <s v="Madame"/>
    <s v="Etu_129"/>
    <x v="1"/>
    <x v="2"/>
    <n v="54"/>
    <s v="Ne pas Relancer"/>
    <n v="5"/>
    <x v="0"/>
  </r>
  <r>
    <s v="Madame"/>
    <s v="Etu_130"/>
    <x v="1"/>
    <x v="2"/>
    <n v="102"/>
    <s v="Ne pas Relancer"/>
    <n v="4"/>
    <x v="4"/>
  </r>
  <r>
    <s v="Madame"/>
    <s v="Etu_131"/>
    <x v="1"/>
    <x v="2"/>
    <n v="480"/>
    <s v="Ne pas Relancer"/>
    <n v="3"/>
    <x v="1"/>
  </r>
  <r>
    <s v="Madame"/>
    <s v="Etu_132"/>
    <x v="1"/>
    <x v="2"/>
    <n v="462"/>
    <s v="Ne pas Relancer"/>
    <n v="4"/>
    <x v="4"/>
  </r>
  <r>
    <s v="Madame"/>
    <s v="Etu_133"/>
    <x v="1"/>
    <x v="2"/>
    <n v="119"/>
    <s v="Ne pas Relancer"/>
    <n v="4"/>
    <x v="4"/>
  </r>
  <r>
    <s v="Madame"/>
    <s v="Etu_134"/>
    <x v="2"/>
    <x v="4"/>
    <n v="224"/>
    <s v="Ne pas Relancer"/>
    <n v="2"/>
    <x v="2"/>
  </r>
  <r>
    <s v="Madame"/>
    <s v="Etu_135"/>
    <x v="1"/>
    <x v="2"/>
    <n v="324"/>
    <s v="Ne pas Relancer"/>
    <n v="4"/>
    <x v="4"/>
  </r>
  <r>
    <s v="Madame"/>
    <s v="Etu_136"/>
    <x v="1"/>
    <x v="2"/>
    <n v="117"/>
    <s v="Ne pas Relancer"/>
    <n v="2"/>
    <x v="2"/>
  </r>
  <r>
    <s v="Monsieur"/>
    <s v="Etu_137"/>
    <x v="2"/>
    <x v="4"/>
    <n v="82"/>
    <s v="Ne pas Relancer"/>
    <n v="2"/>
    <x v="2"/>
  </r>
  <r>
    <s v="Monsieur"/>
    <s v="Etu_138"/>
    <x v="1"/>
    <x v="2"/>
    <n v="257"/>
    <s v="Ne pas Relancer"/>
    <n v="4"/>
    <x v="4"/>
  </r>
  <r>
    <s v="Monsieur"/>
    <s v="Etu_139"/>
    <x v="1"/>
    <x v="2"/>
    <n v="70"/>
    <s v="Ne pas Relancer"/>
    <n v="3"/>
    <x v="1"/>
  </r>
  <r>
    <s v="Madame"/>
    <s v="Etu_140"/>
    <x v="1"/>
    <x v="2"/>
    <n v="249"/>
    <s v="Ne pas Relancer"/>
    <n v="4"/>
    <x v="4"/>
  </r>
  <r>
    <s v="Madame"/>
    <s v="Etu_141"/>
    <x v="1"/>
    <x v="2"/>
    <n v="166"/>
    <s v="Ne pas Relancer"/>
    <n v="5"/>
    <x v="0"/>
  </r>
  <r>
    <s v="Madame"/>
    <s v="Etu_142"/>
    <x v="1"/>
    <x v="2"/>
    <n v="147"/>
    <s v="Ne pas Relancer"/>
    <n v="3"/>
    <x v="1"/>
  </r>
  <r>
    <s v="Monsieur"/>
    <s v="Etu_143"/>
    <x v="1"/>
    <x v="2"/>
    <n v="413"/>
    <s v="Ne pas Relancer"/>
    <n v="4"/>
    <x v="4"/>
  </r>
  <r>
    <s v="Madame"/>
    <s v="Etu_144"/>
    <x v="1"/>
    <x v="3"/>
    <n v="443"/>
    <s v="Ne pas Relancer"/>
    <n v="5"/>
    <x v="0"/>
  </r>
  <r>
    <s v="Madame"/>
    <s v="Etu_145"/>
    <x v="1"/>
    <x v="2"/>
    <n v="119"/>
    <s v="Ne pas Relancer"/>
    <n v="5"/>
    <x v="0"/>
  </r>
  <r>
    <s v="Monsieur"/>
    <s v="Etu_146"/>
    <x v="1"/>
    <x v="2"/>
    <n v="483"/>
    <s v="Ne pas Relancer"/>
    <n v="2"/>
    <x v="2"/>
  </r>
  <r>
    <s v="Monsieur"/>
    <s v="Etu_147"/>
    <x v="1"/>
    <x v="2"/>
    <n v="461"/>
    <s v="Ne pas Relancer"/>
    <n v="4"/>
    <x v="4"/>
  </r>
  <r>
    <s v="Madame"/>
    <s v="Etu_148"/>
    <x v="1"/>
    <x v="2"/>
    <n v="49"/>
    <s v="Ne pas Relancer"/>
    <n v="4"/>
    <x v="4"/>
  </r>
  <r>
    <s v="Monsieur"/>
    <s v="Etu_149"/>
    <x v="1"/>
    <x v="2"/>
    <n v="346"/>
    <s v="Ne pas Relancer"/>
    <n v="2"/>
    <x v="2"/>
  </r>
  <r>
    <s v="Madame"/>
    <s v="Etu_150"/>
    <x v="1"/>
    <x v="2"/>
    <n v="4"/>
    <s v="Ne pas Relancer"/>
    <n v="5"/>
    <x v="0"/>
  </r>
  <r>
    <s v="Madame"/>
    <s v="Etu_151"/>
    <x v="0"/>
    <x v="12"/>
    <n v="449"/>
    <s v="Ne pas Relancer"/>
    <n v="1"/>
    <x v="3"/>
  </r>
  <r>
    <s v="Monsieur"/>
    <s v="Etu_152"/>
    <x v="1"/>
    <x v="2"/>
    <n v="259"/>
    <s v="Ne pas Relancer"/>
    <n v="1"/>
    <x v="3"/>
  </r>
  <r>
    <s v="Madame"/>
    <s v="Etu_153"/>
    <x v="1"/>
    <x v="2"/>
    <n v="172"/>
    <s v="Ne pas Relancer"/>
    <n v="1"/>
    <x v="3"/>
  </r>
  <r>
    <s v="Madame"/>
    <s v="Etu_154"/>
    <x v="1"/>
    <x v="3"/>
    <n v="487"/>
    <s v="Ne pas Relancer"/>
    <n v="2"/>
    <x v="2"/>
  </r>
  <r>
    <s v="Madame"/>
    <s v="Etu_155"/>
    <x v="1"/>
    <x v="2"/>
    <n v="392"/>
    <s v="Ne pas Relancer"/>
    <n v="3"/>
    <x v="1"/>
  </r>
  <r>
    <s v="Madame"/>
    <s v="Etu_156"/>
    <x v="1"/>
    <x v="3"/>
    <n v="453"/>
    <s v="Ne pas Relancer"/>
    <n v="5"/>
    <x v="0"/>
  </r>
  <r>
    <s v="Madame"/>
    <s v="Etu_157"/>
    <x v="1"/>
    <x v="2"/>
    <n v="3"/>
    <s v="Ne pas Relancer"/>
    <n v="5"/>
    <x v="0"/>
  </r>
  <r>
    <s v="Madame"/>
    <s v="Etu_158"/>
    <x v="1"/>
    <x v="2"/>
    <n v="60"/>
    <s v="Ne pas Relancer"/>
    <n v="5"/>
    <x v="0"/>
  </r>
  <r>
    <s v="Monsieur"/>
    <s v="Etu_159"/>
    <x v="1"/>
    <x v="2"/>
    <n v="291"/>
    <s v="Ne pas Relancer"/>
    <n v="1"/>
    <x v="3"/>
  </r>
  <r>
    <s v="Madame"/>
    <s v="Etu_160"/>
    <x v="1"/>
    <x v="2"/>
    <n v="238"/>
    <s v="Ne pas Relancer"/>
    <n v="2"/>
    <x v="2"/>
  </r>
  <r>
    <s v="Madame"/>
    <s v="Etu_161"/>
    <x v="1"/>
    <x v="3"/>
    <n v="153"/>
    <s v="Ne pas Relancer"/>
    <n v="5"/>
    <x v="0"/>
  </r>
  <r>
    <s v="Monsieur"/>
    <s v="Etu_162"/>
    <x v="1"/>
    <x v="3"/>
    <n v="315"/>
    <s v="Ne pas Relancer"/>
    <n v="1"/>
    <x v="3"/>
  </r>
  <r>
    <s v="Monsieur"/>
    <s v="Etu_163"/>
    <x v="1"/>
    <x v="2"/>
    <n v="484"/>
    <s v="Ne pas Relancer"/>
    <n v="4"/>
    <x v="4"/>
  </r>
  <r>
    <s v="Madame"/>
    <s v="Etu_164"/>
    <x v="1"/>
    <x v="2"/>
    <n v="33"/>
    <s v="Ne pas Relancer"/>
    <n v="5"/>
    <x v="0"/>
  </r>
  <r>
    <s v="Madame"/>
    <s v="Etu_165"/>
    <x v="0"/>
    <x v="12"/>
    <n v="41"/>
    <s v="Ne pas Relancer"/>
    <n v="1"/>
    <x v="3"/>
  </r>
  <r>
    <s v="Monsieur"/>
    <s v="Etu_166"/>
    <x v="1"/>
    <x v="2"/>
    <n v="301"/>
    <s v="Ne pas Relancer"/>
    <n v="1"/>
    <x v="3"/>
  </r>
  <r>
    <s v="Madame"/>
    <s v="Etu_167"/>
    <x v="1"/>
    <x v="2"/>
    <n v="135"/>
    <s v="Ne pas Relancer"/>
    <n v="1"/>
    <x v="3"/>
  </r>
  <r>
    <s v="Monsieur"/>
    <s v="Etu_168"/>
    <x v="1"/>
    <x v="2"/>
    <n v="351"/>
    <s v="Ne pas Relancer"/>
    <n v="1"/>
    <x v="3"/>
  </r>
  <r>
    <s v="Madame"/>
    <s v="Etu_169"/>
    <x v="2"/>
    <x v="13"/>
    <n v="248"/>
    <s v="Ne pas Relancer"/>
    <n v="3"/>
    <x v="1"/>
  </r>
  <r>
    <s v="Madame"/>
    <s v="Etu_170"/>
    <x v="1"/>
    <x v="3"/>
    <n v="30"/>
    <s v="Ne pas Relancer"/>
    <n v="1"/>
    <x v="3"/>
  </r>
  <r>
    <s v="Monsieur"/>
    <s v="Etu_171"/>
    <x v="1"/>
    <x v="2"/>
    <n v="189"/>
    <s v="Ne pas Relancer"/>
    <n v="3"/>
    <x v="1"/>
  </r>
  <r>
    <s v="Monsieur"/>
    <s v="Etu_172"/>
    <x v="1"/>
    <x v="2"/>
    <n v="152"/>
    <s v="Ne pas Relancer"/>
    <n v="2"/>
    <x v="2"/>
  </r>
  <r>
    <s v="Madame"/>
    <s v="Etu_173"/>
    <x v="1"/>
    <x v="3"/>
    <n v="308"/>
    <s v="Ne pas Relancer"/>
    <n v="3"/>
    <x v="1"/>
  </r>
  <r>
    <s v="Monsieur"/>
    <s v="Etu_174"/>
    <x v="1"/>
    <x v="2"/>
    <n v="224"/>
    <s v="Ne pas Relancer"/>
    <n v="1"/>
    <x v="3"/>
  </r>
  <r>
    <s v="Madame"/>
    <s v="Etu_175"/>
    <x v="1"/>
    <x v="3"/>
    <n v="241"/>
    <s v="Ne pas Relancer"/>
    <n v="3"/>
    <x v="1"/>
  </r>
  <r>
    <s v="Madame"/>
    <s v="Etu_176"/>
    <x v="1"/>
    <x v="2"/>
    <n v="239"/>
    <s v="Ne pas Relancer"/>
    <n v="1"/>
    <x v="3"/>
  </r>
  <r>
    <s v="Monsieur"/>
    <s v="Etu_177"/>
    <x v="1"/>
    <x v="2"/>
    <n v="426"/>
    <s v="Ne pas Relancer"/>
    <n v="5"/>
    <x v="0"/>
  </r>
  <r>
    <s v="Monsieur"/>
    <s v="Etu_178"/>
    <x v="1"/>
    <x v="2"/>
    <n v="220"/>
    <s v="Ne pas Relancer"/>
    <n v="2"/>
    <x v="2"/>
  </r>
  <r>
    <s v="Madame"/>
    <s v="Etu_179"/>
    <x v="1"/>
    <x v="2"/>
    <n v="115"/>
    <s v="Ne pas Relancer"/>
    <n v="2"/>
    <x v="2"/>
  </r>
  <r>
    <s v="Monsieur"/>
    <s v="Etu_180"/>
    <x v="1"/>
    <x v="2"/>
    <n v="407"/>
    <s v="Ne pas Relancer"/>
    <n v="1"/>
    <x v="3"/>
  </r>
  <r>
    <s v="Monsieur"/>
    <s v="Etu_181"/>
    <x v="1"/>
    <x v="2"/>
    <n v="89"/>
    <s v="Ne pas Relancer"/>
    <n v="1"/>
    <x v="3"/>
  </r>
  <r>
    <s v="Monsieur"/>
    <s v="Etu_182"/>
    <x v="1"/>
    <x v="3"/>
    <n v="174"/>
    <s v="Ne pas Relancer"/>
    <n v="1"/>
    <x v="3"/>
  </r>
  <r>
    <s v="Monsieur"/>
    <s v="Etu_183"/>
    <x v="1"/>
    <x v="2"/>
    <n v="141"/>
    <s v="Ne pas Relancer"/>
    <n v="4"/>
    <x v="4"/>
  </r>
  <r>
    <s v="Madame"/>
    <s v="Etu_184"/>
    <x v="1"/>
    <x v="2"/>
    <n v="282"/>
    <s v="Ne pas Relancer"/>
    <n v="4"/>
    <x v="4"/>
  </r>
  <r>
    <s v="Monsieur"/>
    <s v="Etu_185"/>
    <x v="1"/>
    <x v="3"/>
    <n v="392"/>
    <s v="Ne pas Relancer"/>
    <n v="2"/>
    <x v="2"/>
  </r>
  <r>
    <s v="Madame"/>
    <s v="Etu_186"/>
    <x v="1"/>
    <x v="2"/>
    <n v="32"/>
    <s v="Ne pas Relancer"/>
    <n v="4"/>
    <x v="4"/>
  </r>
  <r>
    <s v="Monsieur"/>
    <s v="Etu_187"/>
    <x v="1"/>
    <x v="2"/>
    <n v="7"/>
    <s v="Ne pas Relancer"/>
    <n v="4"/>
    <x v="4"/>
  </r>
  <r>
    <s v="Madame"/>
    <s v="Etu_188"/>
    <x v="1"/>
    <x v="2"/>
    <n v="222"/>
    <s v="Ne pas Relancer"/>
    <n v="4"/>
    <x v="4"/>
  </r>
  <r>
    <s v="Monsieur"/>
    <s v="Etu_189"/>
    <x v="1"/>
    <x v="2"/>
    <n v="118"/>
    <s v="Ne pas Relancer"/>
    <n v="5"/>
    <x v="0"/>
  </r>
  <r>
    <s v="Madame"/>
    <s v="Etu_190"/>
    <x v="1"/>
    <x v="2"/>
    <n v="481"/>
    <s v="Ne pas Relancer"/>
    <n v="4"/>
    <x v="4"/>
  </r>
  <r>
    <s v="Madame"/>
    <s v="Etu_191"/>
    <x v="1"/>
    <x v="3"/>
    <n v="14"/>
    <s v="Ne pas Relancer"/>
    <n v="3"/>
    <x v="1"/>
  </r>
  <r>
    <s v="Madame"/>
    <s v="Etu_192"/>
    <x v="1"/>
    <x v="2"/>
    <n v="325"/>
    <s v="Ne pas Relancer"/>
    <n v="2"/>
    <x v="2"/>
  </r>
  <r>
    <s v="Madame"/>
    <s v="Etu_193"/>
    <x v="1"/>
    <x v="2"/>
    <n v="133"/>
    <s v="Ne pas Relancer"/>
    <n v="2"/>
    <x v="2"/>
  </r>
  <r>
    <s v="Madame"/>
    <s v="Etu_194"/>
    <x v="1"/>
    <x v="2"/>
    <n v="143"/>
    <s v="Ne pas Relancer"/>
    <n v="5"/>
    <x v="0"/>
  </r>
  <r>
    <s v="Madame"/>
    <s v="Etu_195"/>
    <x v="1"/>
    <x v="2"/>
    <n v="242"/>
    <s v="Ne pas Relancer"/>
    <n v="5"/>
    <x v="0"/>
  </r>
  <r>
    <s v="Madame"/>
    <s v="Etu_196"/>
    <x v="1"/>
    <x v="2"/>
    <n v="413"/>
    <s v="Ne pas Relancer"/>
    <n v="2"/>
    <x v="2"/>
  </r>
  <r>
    <s v="Monsieur"/>
    <s v="Etu_197"/>
    <x v="1"/>
    <x v="2"/>
    <n v="43"/>
    <s v="Ne pas Relancer"/>
    <n v="5"/>
    <x v="0"/>
  </r>
  <r>
    <s v="Monsieur"/>
    <s v="Etu_198"/>
    <x v="1"/>
    <x v="2"/>
    <n v="441"/>
    <s v="Ne pas Relancer"/>
    <n v="4"/>
    <x v="4"/>
  </r>
  <r>
    <s v="Madame"/>
    <s v="Etu_199"/>
    <x v="1"/>
    <x v="2"/>
    <n v="157"/>
    <s v="Ne pas Relancer"/>
    <n v="5"/>
    <x v="0"/>
  </r>
  <r>
    <s v="Monsieur"/>
    <s v="Etu_200"/>
    <x v="1"/>
    <x v="2"/>
    <n v="181"/>
    <s v="Ne pas Relancer"/>
    <n v="4"/>
    <x v="4"/>
  </r>
  <r>
    <s v="Madame"/>
    <s v="Etu_201"/>
    <x v="1"/>
    <x v="2"/>
    <n v="101"/>
    <s v="Ne pas Relancer"/>
    <n v="4"/>
    <x v="4"/>
  </r>
  <r>
    <s v="Madame"/>
    <s v="Etu_202"/>
    <x v="1"/>
    <x v="2"/>
    <n v="130"/>
    <s v="Ne pas Relancer"/>
    <n v="5"/>
    <x v="0"/>
  </r>
  <r>
    <s v="Madame"/>
    <s v="Etu_203"/>
    <x v="1"/>
    <x v="3"/>
    <n v="139"/>
    <s v="Ne pas Relancer"/>
    <n v="1"/>
    <x v="3"/>
  </r>
  <r>
    <s v="Madame"/>
    <s v="Etu_204"/>
    <x v="1"/>
    <x v="2"/>
    <n v="27"/>
    <s v="Ne pas Relancer"/>
    <n v="3"/>
    <x v="1"/>
  </r>
  <r>
    <s v="Madame"/>
    <s v="Etu_205"/>
    <x v="1"/>
    <x v="2"/>
    <n v="90"/>
    <s v="Ne pas Relancer"/>
    <n v="5"/>
    <x v="0"/>
  </r>
  <r>
    <s v="Madame"/>
    <s v="Etu_206"/>
    <x v="2"/>
    <x v="4"/>
    <n v="460"/>
    <s v="Ne pas Relancer"/>
    <n v="1"/>
    <x v="3"/>
  </r>
  <r>
    <s v="Madame"/>
    <s v="Etu_207"/>
    <x v="1"/>
    <x v="2"/>
    <n v="154"/>
    <s v="Ne pas Relancer"/>
    <n v="3"/>
    <x v="1"/>
  </r>
  <r>
    <s v="Madame"/>
    <s v="Etu_208"/>
    <x v="1"/>
    <x v="2"/>
    <n v="443"/>
    <s v="Ne pas Relancer"/>
    <n v="4"/>
    <x v="4"/>
  </r>
  <r>
    <s v="Madame"/>
    <s v="Etu_209"/>
    <x v="1"/>
    <x v="2"/>
    <n v="324"/>
    <s v="Ne pas Relancer"/>
    <n v="5"/>
    <x v="0"/>
  </r>
  <r>
    <s v="Monsieur"/>
    <s v="Etu_210"/>
    <x v="1"/>
    <x v="2"/>
    <n v="247"/>
    <s v="Ne pas Relancer"/>
    <n v="1"/>
    <x v="3"/>
  </r>
  <r>
    <s v="Madame"/>
    <s v="Etu_211"/>
    <x v="1"/>
    <x v="2"/>
    <n v="295"/>
    <s v="Ne pas Relancer"/>
    <n v="2"/>
    <x v="2"/>
  </r>
  <r>
    <s v="Monsieur"/>
    <s v="Etu_212"/>
    <x v="1"/>
    <x v="2"/>
    <n v="488"/>
    <s v="Ne pas Relancer"/>
    <n v="4"/>
    <x v="4"/>
  </r>
  <r>
    <s v="Monsieur"/>
    <s v="Etu_213"/>
    <x v="1"/>
    <x v="3"/>
    <n v="351"/>
    <s v="Ne pas Relancer"/>
    <n v="3"/>
    <x v="1"/>
  </r>
  <r>
    <s v="Monsieur"/>
    <s v="Etu_214"/>
    <x v="1"/>
    <x v="2"/>
    <n v="247"/>
    <s v="Ne pas Relancer"/>
    <n v="2"/>
    <x v="2"/>
  </r>
  <r>
    <s v="Madame"/>
    <s v="Etu_215"/>
    <x v="1"/>
    <x v="2"/>
    <n v="71"/>
    <s v="Ne pas Relancer"/>
    <n v="5"/>
    <x v="0"/>
  </r>
  <r>
    <s v="Madame"/>
    <s v="Etu_216"/>
    <x v="1"/>
    <x v="3"/>
    <n v="387"/>
    <s v="Ne pas Relancer"/>
    <n v="3"/>
    <x v="1"/>
  </r>
  <r>
    <s v="Monsieur"/>
    <s v="Etu_217"/>
    <x v="1"/>
    <x v="3"/>
    <n v="21"/>
    <s v="Ne pas Relancer"/>
    <n v="2"/>
    <x v="2"/>
  </r>
  <r>
    <s v="Madame"/>
    <s v="Etu_218"/>
    <x v="1"/>
    <x v="3"/>
    <n v="53"/>
    <s v="Ne pas Relancer"/>
    <n v="4"/>
    <x v="4"/>
  </r>
  <r>
    <s v="Madame"/>
    <s v="Etu_219"/>
    <x v="2"/>
    <x v="4"/>
    <n v="50"/>
    <s v="Ne pas Relancer"/>
    <n v="5"/>
    <x v="0"/>
  </r>
  <r>
    <s v="Monsieur"/>
    <s v="Etu_220"/>
    <x v="0"/>
    <x v="12"/>
    <n v="454"/>
    <s v="Ne pas Relancer"/>
    <n v="3"/>
    <x v="1"/>
  </r>
  <r>
    <s v="Madame"/>
    <s v="Etu_221"/>
    <x v="1"/>
    <x v="3"/>
    <n v="270"/>
    <s v="Ne pas Relancer"/>
    <n v="2"/>
    <x v="2"/>
  </r>
  <r>
    <s v="Madame"/>
    <s v="Etu_222"/>
    <x v="1"/>
    <x v="3"/>
    <n v="133"/>
    <s v="Ne pas Relancer"/>
    <n v="5"/>
    <x v="0"/>
  </r>
  <r>
    <s v="Monsieur"/>
    <s v="Etu_223"/>
    <x v="0"/>
    <x v="12"/>
    <n v="494"/>
    <s v="Ne pas Relancer"/>
    <n v="3"/>
    <x v="1"/>
  </r>
  <r>
    <s v="Madame"/>
    <s v="Etu_224"/>
    <x v="1"/>
    <x v="3"/>
    <n v="341"/>
    <s v="Ne pas Relancer"/>
    <n v="3"/>
    <x v="1"/>
  </r>
  <r>
    <s v="Monsieur"/>
    <s v="Etu_225"/>
    <x v="0"/>
    <x v="12"/>
    <n v="487"/>
    <s v="Ne pas Relancer"/>
    <n v="3"/>
    <x v="1"/>
  </r>
  <r>
    <s v="Monsieur"/>
    <s v="Etu_226"/>
    <x v="0"/>
    <x v="12"/>
    <n v="272"/>
    <s v="Ne pas Relancer"/>
    <n v="5"/>
    <x v="0"/>
  </r>
  <r>
    <s v="Monsieur"/>
    <s v="Etu_227"/>
    <x v="2"/>
    <x v="4"/>
    <n v="160"/>
    <s v="Ne pas Relancer"/>
    <n v="5"/>
    <x v="0"/>
  </r>
  <r>
    <s v="Madame"/>
    <s v="Etu_228"/>
    <x v="1"/>
    <x v="2"/>
    <n v="286"/>
    <s v="Ne pas Relancer"/>
    <n v="5"/>
    <x v="0"/>
  </r>
  <r>
    <s v="Madame"/>
    <s v="Etu_229"/>
    <x v="2"/>
    <x v="4"/>
    <n v="256"/>
    <s v="Ne pas Relancer"/>
    <n v="4"/>
    <x v="4"/>
  </r>
  <r>
    <s v="Madame"/>
    <s v="Etu_230"/>
    <x v="1"/>
    <x v="3"/>
    <n v="117"/>
    <s v="Ne pas Relancer"/>
    <n v="2"/>
    <x v="2"/>
  </r>
  <r>
    <s v="Madame"/>
    <s v="Etu_231"/>
    <x v="2"/>
    <x v="4"/>
    <n v="47"/>
    <s v="Ne pas Relancer"/>
    <n v="2"/>
    <x v="2"/>
  </r>
  <r>
    <s v="Madame"/>
    <s v="Etu_232"/>
    <x v="1"/>
    <x v="3"/>
    <n v="180"/>
    <s v="Ne pas Relancer"/>
    <n v="2"/>
    <x v="2"/>
  </r>
  <r>
    <s v="Madame"/>
    <s v="Etu_233"/>
    <x v="1"/>
    <x v="3"/>
    <n v="476"/>
    <s v="Ne pas Relancer"/>
    <n v="4"/>
    <x v="4"/>
  </r>
  <r>
    <s v="Madame"/>
    <s v="Etu_234"/>
    <x v="1"/>
    <x v="3"/>
    <n v="448"/>
    <s v="Ne pas Relancer"/>
    <n v="2"/>
    <x v="2"/>
  </r>
  <r>
    <s v="Madame"/>
    <s v="Etu_235"/>
    <x v="1"/>
    <x v="3"/>
    <n v="155"/>
    <s v="Ne pas Relancer"/>
    <n v="1"/>
    <x v="3"/>
  </r>
  <r>
    <s v="Monsieur"/>
    <s v="Etu_236"/>
    <x v="1"/>
    <x v="3"/>
    <n v="202"/>
    <s v="Ne pas Relancer"/>
    <n v="3"/>
    <x v="1"/>
  </r>
  <r>
    <s v="Madame"/>
    <s v="Etu_237"/>
    <x v="1"/>
    <x v="3"/>
    <n v="105"/>
    <s v="Ne pas Relancer"/>
    <n v="5"/>
    <x v="0"/>
  </r>
  <r>
    <s v="Madame"/>
    <s v="Etu_238"/>
    <x v="1"/>
    <x v="2"/>
    <n v="157"/>
    <s v="Ne pas Relancer"/>
    <n v="5"/>
    <x v="0"/>
  </r>
  <r>
    <s v="Madame"/>
    <s v="Etu_239"/>
    <x v="1"/>
    <x v="3"/>
    <n v="383"/>
    <s v="Ne pas Relancer"/>
    <n v="3"/>
    <x v="1"/>
  </r>
  <r>
    <s v="Madame"/>
    <s v="Etu_240"/>
    <x v="1"/>
    <x v="3"/>
    <n v="321"/>
    <s v="Ne pas Relancer"/>
    <n v="1"/>
    <x v="3"/>
  </r>
  <r>
    <s v="Madame"/>
    <s v="Etu_241"/>
    <x v="1"/>
    <x v="3"/>
    <n v="265"/>
    <s v="Ne pas Relancer"/>
    <n v="3"/>
    <x v="1"/>
  </r>
  <r>
    <s v="Madame"/>
    <s v="Etu_242"/>
    <x v="1"/>
    <x v="3"/>
    <n v="264"/>
    <s v="Ne pas Relancer"/>
    <n v="4"/>
    <x v="4"/>
  </r>
  <r>
    <s v="Madame"/>
    <s v="Etu_243"/>
    <x v="0"/>
    <x v="12"/>
    <n v="218"/>
    <s v="Ne pas Relancer"/>
    <n v="1"/>
    <x v="3"/>
  </r>
  <r>
    <s v="Madame"/>
    <s v="Etu_244"/>
    <x v="1"/>
    <x v="3"/>
    <n v="127"/>
    <s v="Ne pas Relancer"/>
    <n v="3"/>
    <x v="1"/>
  </r>
  <r>
    <s v="Monsieur"/>
    <s v="Etu_245"/>
    <x v="1"/>
    <x v="3"/>
    <n v="185"/>
    <s v="Ne pas Relancer"/>
    <n v="2"/>
    <x v="2"/>
  </r>
  <r>
    <s v="Monsieur"/>
    <s v="Etu_246"/>
    <x v="1"/>
    <x v="3"/>
    <n v="429"/>
    <s v="Ne pas Relancer"/>
    <n v="4"/>
    <x v="4"/>
  </r>
  <r>
    <s v="Madame"/>
    <s v="Etu_247"/>
    <x v="1"/>
    <x v="3"/>
    <n v="273"/>
    <s v="Ne pas Relancer"/>
    <n v="5"/>
    <x v="0"/>
  </r>
  <r>
    <s v="Madame"/>
    <s v="Etu_248"/>
    <x v="1"/>
    <x v="3"/>
    <n v="186"/>
    <s v="Ne pas Relancer"/>
    <n v="3"/>
    <x v="1"/>
  </r>
  <r>
    <s v="Monsieur"/>
    <s v="Etu_249"/>
    <x v="0"/>
    <x v="12"/>
    <n v="188"/>
    <s v="Ne pas Relancer"/>
    <n v="3"/>
    <x v="1"/>
  </r>
  <r>
    <s v="Monsieur"/>
    <s v="Etu_250"/>
    <x v="1"/>
    <x v="3"/>
    <n v="41"/>
    <s v="Ne pas Relancer"/>
    <n v="1"/>
    <x v="3"/>
  </r>
  <r>
    <s v="Monsieur"/>
    <s v="Etu_251"/>
    <x v="1"/>
    <x v="3"/>
    <n v="295"/>
    <s v="Ne pas Relancer"/>
    <n v="3"/>
    <x v="1"/>
  </r>
  <r>
    <s v="Madame"/>
    <s v="Etu_252"/>
    <x v="0"/>
    <x v="12"/>
    <n v="317"/>
    <s v="Ne pas Relancer"/>
    <n v="4"/>
    <x v="4"/>
  </r>
  <r>
    <s v="Madame"/>
    <s v="Etu_253"/>
    <x v="2"/>
    <x v="4"/>
    <n v="257"/>
    <s v="Ne pas Relancer"/>
    <n v="3"/>
    <x v="1"/>
  </r>
  <r>
    <s v="Madame"/>
    <s v="Etu_254"/>
    <x v="0"/>
    <x v="12"/>
    <n v="493"/>
    <s v="Ne pas Relancer"/>
    <n v="2"/>
    <x v="2"/>
  </r>
  <r>
    <s v="Madame"/>
    <s v="Etu_255"/>
    <x v="2"/>
    <x v="4"/>
    <n v="342"/>
    <s v="Ne pas Relancer"/>
    <n v="3"/>
    <x v="1"/>
  </r>
  <r>
    <s v="Madame"/>
    <s v="Etu_256"/>
    <x v="2"/>
    <x v="4"/>
    <n v="182"/>
    <s v="Ne pas Relancer"/>
    <n v="3"/>
    <x v="1"/>
  </r>
  <r>
    <s v="Madame"/>
    <s v="Etu_257"/>
    <x v="2"/>
    <x v="5"/>
    <n v="159"/>
    <s v="Ne pas Relancer"/>
    <n v="3"/>
    <x v="1"/>
  </r>
  <r>
    <s v="Madame"/>
    <s v="Etu_258"/>
    <x v="2"/>
    <x v="5"/>
    <n v="102"/>
    <s v="Ne pas Relancer"/>
    <n v="3"/>
    <x v="1"/>
  </r>
  <r>
    <s v="Monsieur"/>
    <s v="Etu_259"/>
    <x v="0"/>
    <x v="14"/>
    <n v="242"/>
    <s v="Ne pas Relancer"/>
    <n v="1"/>
    <x v="3"/>
  </r>
  <r>
    <s v="Madame"/>
    <s v="Etu_260"/>
    <x v="2"/>
    <x v="4"/>
    <n v="442"/>
    <s v="Ne pas Relancer"/>
    <n v="1"/>
    <x v="3"/>
  </r>
  <r>
    <s v="Monsieur"/>
    <s v="Etu_261"/>
    <x v="2"/>
    <x v="4"/>
    <n v="163"/>
    <s v="Ne pas Relancer"/>
    <n v="5"/>
    <x v="0"/>
  </r>
  <r>
    <s v="Monsieur"/>
    <s v="Etu_262"/>
    <x v="0"/>
    <x v="14"/>
    <n v="103"/>
    <s v="Ne pas Relancer"/>
    <n v="4"/>
    <x v="4"/>
  </r>
  <r>
    <s v="Madame"/>
    <s v="Etu_263"/>
    <x v="2"/>
    <x v="4"/>
    <n v="170"/>
    <s v="Ne pas Relancer"/>
    <n v="5"/>
    <x v="0"/>
  </r>
  <r>
    <s v="Madame"/>
    <s v="Etu_264"/>
    <x v="2"/>
    <x v="4"/>
    <n v="261"/>
    <s v="Ne pas Relancer"/>
    <n v="4"/>
    <x v="4"/>
  </r>
  <r>
    <s v="Monsieur"/>
    <s v="Etu_265"/>
    <x v="2"/>
    <x v="4"/>
    <n v="157"/>
    <s v="Ne pas Relancer"/>
    <n v="1"/>
    <x v="3"/>
  </r>
  <r>
    <s v="Madame"/>
    <s v="Etu_266"/>
    <x v="2"/>
    <x v="4"/>
    <n v="290"/>
    <s v="Ne pas Relancer"/>
    <n v="2"/>
    <x v="2"/>
  </r>
  <r>
    <s v="Madame"/>
    <s v="Etu_267"/>
    <x v="2"/>
    <x v="4"/>
    <n v="122"/>
    <s v="Ne pas Relancer"/>
    <n v="2"/>
    <x v="2"/>
  </r>
  <r>
    <s v="Madame"/>
    <s v="Etu_268"/>
    <x v="2"/>
    <x v="4"/>
    <n v="294"/>
    <s v="Ne pas Relancer"/>
    <n v="1"/>
    <x v="3"/>
  </r>
  <r>
    <s v="Monsieur"/>
    <s v="Etu_269"/>
    <x v="2"/>
    <x v="4"/>
    <n v="408"/>
    <s v="Ne pas Relancer"/>
    <n v="3"/>
    <x v="1"/>
  </r>
  <r>
    <s v="Madame"/>
    <s v="Etu_270"/>
    <x v="2"/>
    <x v="4"/>
    <n v="207"/>
    <s v="Ne pas Relancer"/>
    <n v="5"/>
    <x v="0"/>
  </r>
  <r>
    <s v="Monsieur"/>
    <s v="Etu_271"/>
    <x v="3"/>
    <x v="15"/>
    <n v="195"/>
    <s v="Ne pas Relancer"/>
    <n v="1"/>
    <x v="3"/>
  </r>
  <r>
    <s v="Monsieur"/>
    <s v="Etu_272"/>
    <x v="3"/>
    <x v="15"/>
    <n v="311"/>
    <s v="Ne pas Relancer"/>
    <n v="3"/>
    <x v="1"/>
  </r>
  <r>
    <s v="Monsieur"/>
    <s v="Etu_273"/>
    <x v="3"/>
    <x v="15"/>
    <n v="55"/>
    <s v="Ne pas Relancer"/>
    <n v="1"/>
    <x v="3"/>
  </r>
  <r>
    <s v="Madame"/>
    <s v="Etu_274"/>
    <x v="3"/>
    <x v="15"/>
    <n v="258"/>
    <s v="Ne pas Relancer"/>
    <n v="5"/>
    <x v="0"/>
  </r>
  <r>
    <s v="Monsieur"/>
    <s v="Etu_275"/>
    <x v="3"/>
    <x v="15"/>
    <n v="431"/>
    <s v="Ne pas Relancer"/>
    <n v="4"/>
    <x v="4"/>
  </r>
  <r>
    <s v="Madame"/>
    <s v="Etu_276"/>
    <x v="3"/>
    <x v="15"/>
    <n v="237"/>
    <s v="Ne pas Relancer"/>
    <n v="3"/>
    <x v="1"/>
  </r>
  <r>
    <s v="Madame"/>
    <s v="Etu_277"/>
    <x v="3"/>
    <x v="15"/>
    <n v="242"/>
    <s v="Ne pas Relancer"/>
    <n v="3"/>
    <x v="1"/>
  </r>
  <r>
    <s v="Madame"/>
    <s v="Etu_278"/>
    <x v="2"/>
    <x v="4"/>
    <n v="152"/>
    <s v="Ne pas Relancer"/>
    <n v="2"/>
    <x v="2"/>
  </r>
  <r>
    <s v="Monsieur"/>
    <s v="Etu_279"/>
    <x v="2"/>
    <x v="4"/>
    <n v="397"/>
    <s v="Ne pas Relancer"/>
    <n v="1"/>
    <x v="3"/>
  </r>
  <r>
    <s v="Madame"/>
    <s v="Etu_280"/>
    <x v="0"/>
    <x v="14"/>
    <n v="73"/>
    <s v="Ne pas Relancer"/>
    <n v="1"/>
    <x v="3"/>
  </r>
  <r>
    <s v="Monsieur"/>
    <s v="Etu_281"/>
    <x v="2"/>
    <x v="5"/>
    <n v="346"/>
    <s v="Ne pas Relancer"/>
    <n v="5"/>
    <x v="0"/>
  </r>
  <r>
    <s v="Monsieur"/>
    <s v="Etu_282"/>
    <x v="3"/>
    <x v="15"/>
    <n v="227"/>
    <s v="Ne pas Relancer"/>
    <n v="2"/>
    <x v="2"/>
  </r>
  <r>
    <s v="Madame"/>
    <s v="Etu_283"/>
    <x v="0"/>
    <x v="1"/>
    <n v="324"/>
    <s v="Ne pas Relancer"/>
    <n v="2"/>
    <x v="2"/>
  </r>
  <r>
    <s v="Madame"/>
    <s v="Etu_284"/>
    <x v="2"/>
    <x v="4"/>
    <n v="101"/>
    <s v="Ne pas Relancer"/>
    <n v="2"/>
    <x v="2"/>
  </r>
  <r>
    <s v="Monsieur"/>
    <s v="Etu_285"/>
    <x v="3"/>
    <x v="15"/>
    <n v="132"/>
    <s v="Ne pas Relancer"/>
    <n v="5"/>
    <x v="0"/>
  </r>
  <r>
    <s v="Monsieur"/>
    <s v="Etu_286"/>
    <x v="3"/>
    <x v="15"/>
    <n v="335"/>
    <s v="Ne pas Relancer"/>
    <n v="4"/>
    <x v="4"/>
  </r>
  <r>
    <s v="Madame"/>
    <s v="Etu_287"/>
    <x v="0"/>
    <x v="14"/>
    <n v="12"/>
    <s v="Ne pas Relancer"/>
    <n v="5"/>
    <x v="0"/>
  </r>
  <r>
    <s v="Madame"/>
    <s v="Etu_288"/>
    <x v="2"/>
    <x v="4"/>
    <n v="211"/>
    <s v="Ne pas Relancer"/>
    <n v="2"/>
    <x v="2"/>
  </r>
  <r>
    <s v="Monsieur"/>
    <s v="Etu_289"/>
    <x v="3"/>
    <x v="15"/>
    <n v="310"/>
    <s v="Ne pas Relancer"/>
    <n v="4"/>
    <x v="4"/>
  </r>
  <r>
    <s v="Madame"/>
    <s v="Etu_290"/>
    <x v="2"/>
    <x v="4"/>
    <n v="5"/>
    <s v="Ne pas Relancer"/>
    <n v="4"/>
    <x v="4"/>
  </r>
  <r>
    <s v="Madame"/>
    <s v="Etu_291"/>
    <x v="0"/>
    <x v="1"/>
    <n v="498"/>
    <s v="Ne pas Relancer"/>
    <n v="3"/>
    <x v="1"/>
  </r>
  <r>
    <s v="Monsieur"/>
    <s v="Etu_292"/>
    <x v="3"/>
    <x v="15"/>
    <n v="173"/>
    <s v="Ne pas Relancer"/>
    <n v="3"/>
    <x v="1"/>
  </r>
  <r>
    <s v="Madame"/>
    <s v="Etu_293"/>
    <x v="0"/>
    <x v="14"/>
    <n v="91"/>
    <s v="Ne pas Relancer"/>
    <n v="2"/>
    <x v="2"/>
  </r>
  <r>
    <s v="Monsieur"/>
    <s v="Etu_294"/>
    <x v="3"/>
    <x v="15"/>
    <n v="427"/>
    <s v="Ne pas Relancer"/>
    <n v="1"/>
    <x v="3"/>
  </r>
  <r>
    <s v="Madame"/>
    <s v="Etu_295"/>
    <x v="0"/>
    <x v="14"/>
    <n v="348"/>
    <s v="Ne pas Relancer"/>
    <n v="4"/>
    <x v="4"/>
  </r>
  <r>
    <s v="Monsieur"/>
    <s v="Etu_296"/>
    <x v="0"/>
    <x v="14"/>
    <n v="256"/>
    <s v="Ne pas Relancer"/>
    <n v="1"/>
    <x v="3"/>
  </r>
  <r>
    <s v="Monsieur"/>
    <s v="Etu_297"/>
    <x v="3"/>
    <x v="15"/>
    <n v="112"/>
    <s v="Ne pas Relancer"/>
    <n v="4"/>
    <x v="4"/>
  </r>
  <r>
    <s v="Monsieur"/>
    <s v="Etu_298"/>
    <x v="3"/>
    <x v="15"/>
    <n v="45"/>
    <s v="Ne pas Relancer"/>
    <n v="4"/>
    <x v="4"/>
  </r>
  <r>
    <s v="Madame"/>
    <s v="Etu_299"/>
    <x v="0"/>
    <x v="14"/>
    <n v="210"/>
    <s v="Ne pas Relancer"/>
    <n v="3"/>
    <x v="1"/>
  </r>
  <r>
    <s v="Monsieur"/>
    <s v="Etu_300"/>
    <x v="3"/>
    <x v="15"/>
    <n v="44"/>
    <s v="Ne pas Relancer"/>
    <n v="4"/>
    <x v="4"/>
  </r>
  <r>
    <s v="Madame"/>
    <s v="Etu_301"/>
    <x v="0"/>
    <x v="14"/>
    <n v="350"/>
    <s v="Ne pas Relancer"/>
    <n v="5"/>
    <x v="0"/>
  </r>
  <r>
    <s v="Monsieur"/>
    <s v="Etu_302"/>
    <x v="0"/>
    <x v="16"/>
    <n v="12"/>
    <s v="Ne pas Relancer"/>
    <n v="2"/>
    <x v="2"/>
  </r>
  <r>
    <s v="Monsieur"/>
    <s v="Etu_303"/>
    <x v="0"/>
    <x v="16"/>
    <n v="353"/>
    <s v="Ne pas Relancer"/>
    <n v="5"/>
    <x v="0"/>
  </r>
  <r>
    <s v="Monsieur"/>
    <s v="Etu_304"/>
    <x v="0"/>
    <x v="16"/>
    <n v="238"/>
    <s v="Ne pas Relancer"/>
    <n v="2"/>
    <x v="2"/>
  </r>
  <r>
    <s v="Monsieur"/>
    <s v="Etu_305"/>
    <x v="2"/>
    <x v="4"/>
    <n v="376"/>
    <s v="Ne pas Relancer"/>
    <n v="2"/>
    <x v="2"/>
  </r>
  <r>
    <s v="Madame"/>
    <s v="Etu_306"/>
    <x v="2"/>
    <x v="4"/>
    <n v="197"/>
    <s v="Ne pas Relancer"/>
    <n v="2"/>
    <x v="2"/>
  </r>
  <r>
    <s v="Monsieur"/>
    <s v="Etu_307"/>
    <x v="2"/>
    <x v="4"/>
    <n v="67"/>
    <s v="Ne pas Relancer"/>
    <n v="5"/>
    <x v="0"/>
  </r>
  <r>
    <s v="Madame"/>
    <s v="Etu_308"/>
    <x v="0"/>
    <x v="14"/>
    <n v="300"/>
    <s v="Ne pas Relancer"/>
    <n v="4"/>
    <x v="4"/>
  </r>
  <r>
    <s v="Madame"/>
    <s v="Etu_309"/>
    <x v="0"/>
    <x v="1"/>
    <n v="310"/>
    <s v="Ne pas Relancer"/>
    <n v="1"/>
    <x v="3"/>
  </r>
  <r>
    <s v="Monsieur"/>
    <s v="Etu_310"/>
    <x v="1"/>
    <x v="2"/>
    <n v="160"/>
    <s v="Ne pas Relancer"/>
    <n v="2"/>
    <x v="2"/>
  </r>
  <r>
    <s v="Madame"/>
    <s v="Etu_311"/>
    <x v="1"/>
    <x v="2"/>
    <n v="300"/>
    <s v="Ne pas Relancer"/>
    <n v="5"/>
    <x v="0"/>
  </r>
  <r>
    <s v="Madame"/>
    <s v="Etu_312"/>
    <x v="1"/>
    <x v="2"/>
    <n v="137"/>
    <s v="Ne pas Relancer"/>
    <n v="2"/>
    <x v="2"/>
  </r>
  <r>
    <s v="Madame"/>
    <s v="Etu_313"/>
    <x v="1"/>
    <x v="2"/>
    <n v="34"/>
    <s v="Ne pas Relancer"/>
    <n v="2"/>
    <x v="2"/>
  </r>
  <r>
    <s v="Madame"/>
    <s v="Etu_314"/>
    <x v="1"/>
    <x v="2"/>
    <n v="165"/>
    <s v="Ne pas Relancer"/>
    <n v="5"/>
    <x v="0"/>
  </r>
  <r>
    <s v="Madame"/>
    <s v="Etu_315"/>
    <x v="1"/>
    <x v="2"/>
    <n v="484"/>
    <s v="Ne pas Relancer"/>
    <n v="3"/>
    <x v="1"/>
  </r>
  <r>
    <s v="Madame"/>
    <s v="Etu_316"/>
    <x v="1"/>
    <x v="2"/>
    <n v="383"/>
    <s v="Ne pas Relancer"/>
    <n v="2"/>
    <x v="2"/>
  </r>
  <r>
    <s v="Madame"/>
    <s v="Etu_317"/>
    <x v="1"/>
    <x v="2"/>
    <n v="204"/>
    <s v="Ne pas Relancer"/>
    <n v="3"/>
    <x v="1"/>
  </r>
  <r>
    <s v="Monsieur"/>
    <s v="Etu_318"/>
    <x v="1"/>
    <x v="2"/>
    <n v="477"/>
    <s v="Ne pas Relancer"/>
    <n v="4"/>
    <x v="4"/>
  </r>
  <r>
    <s v="Madame"/>
    <s v="Etu_319"/>
    <x v="1"/>
    <x v="2"/>
    <n v="253"/>
    <s v="Ne pas Relancer"/>
    <n v="3"/>
    <x v="1"/>
  </r>
  <r>
    <s v="Monsieur"/>
    <s v="Etu_320"/>
    <x v="2"/>
    <x v="4"/>
    <n v="365"/>
    <s v="Ne pas Relancer"/>
    <n v="4"/>
    <x v="4"/>
  </r>
  <r>
    <s v="Madame"/>
    <s v="Etu_321"/>
    <x v="2"/>
    <x v="4"/>
    <n v="421"/>
    <s v="Ne pas Relancer"/>
    <n v="2"/>
    <x v="2"/>
  </r>
  <r>
    <s v="Madame"/>
    <s v="Etu_322"/>
    <x v="1"/>
    <x v="2"/>
    <n v="263"/>
    <s v="Ne pas Relancer"/>
    <n v="4"/>
    <x v="4"/>
  </r>
  <r>
    <s v="Monsieur"/>
    <s v="Etu_323"/>
    <x v="2"/>
    <x v="4"/>
    <n v="437"/>
    <s v="Ne pas Relancer"/>
    <n v="5"/>
    <x v="0"/>
  </r>
  <r>
    <s v="Madame"/>
    <s v="Etu_324"/>
    <x v="2"/>
    <x v="4"/>
    <n v="393"/>
    <s v="Ne pas Relancer"/>
    <n v="2"/>
    <x v="2"/>
  </r>
  <r>
    <s v="Monsieur"/>
    <s v="Etu_325"/>
    <x v="2"/>
    <x v="4"/>
    <n v="403"/>
    <s v="Ne pas Relancer"/>
    <n v="5"/>
    <x v="0"/>
  </r>
  <r>
    <s v="Madame"/>
    <s v="Etu_326"/>
    <x v="1"/>
    <x v="2"/>
    <n v="271"/>
    <s v="Ne pas Relancer"/>
    <n v="5"/>
    <x v="0"/>
  </r>
  <r>
    <s v="Madame"/>
    <s v="Etu_327"/>
    <x v="2"/>
    <x v="4"/>
    <n v="446"/>
    <s v="Ne pas Relancer"/>
    <n v="2"/>
    <x v="2"/>
  </r>
  <r>
    <s v="Monsieur"/>
    <s v="Etu_328"/>
    <x v="2"/>
    <x v="4"/>
    <n v="88"/>
    <s v="Ne pas Relancer"/>
    <n v="1"/>
    <x v="3"/>
  </r>
  <r>
    <s v="Monsieur"/>
    <s v="Etu_329"/>
    <x v="0"/>
    <x v="17"/>
    <n v="378"/>
    <s v="Ne pas Relancer"/>
    <n v="5"/>
    <x v="0"/>
  </r>
  <r>
    <s v="Monsieur"/>
    <s v="Etu_330"/>
    <x v="2"/>
    <x v="4"/>
    <n v="446"/>
    <s v="Ne pas Relancer"/>
    <n v="3"/>
    <x v="1"/>
  </r>
  <r>
    <s v="Monsieur"/>
    <s v="Etu_331"/>
    <x v="0"/>
    <x v="17"/>
    <n v="438"/>
    <s v="Ne pas Relancer"/>
    <n v="2"/>
    <x v="2"/>
  </r>
  <r>
    <s v="Monsieur"/>
    <s v="Etu_332"/>
    <x v="0"/>
    <x v="18"/>
    <n v="76"/>
    <s v="Ne pas Relancer"/>
    <n v="4"/>
    <x v="4"/>
  </r>
  <r>
    <s v="Monsieur"/>
    <s v="Etu_333"/>
    <x v="0"/>
    <x v="19"/>
    <n v="303"/>
    <s v="Ne pas Relancer"/>
    <n v="3"/>
    <x v="1"/>
  </r>
  <r>
    <s v="Monsieur"/>
    <s v="Etu_334"/>
    <x v="1"/>
    <x v="2"/>
    <n v="5"/>
    <s v="Ne pas Relancer"/>
    <n v="3"/>
    <x v="1"/>
  </r>
  <r>
    <s v="Monsieur"/>
    <s v="Etu_335"/>
    <x v="1"/>
    <x v="2"/>
    <n v="375"/>
    <s v="Ne pas Relancer"/>
    <n v="3"/>
    <x v="1"/>
  </r>
  <r>
    <s v="Madame"/>
    <s v="Etu_336"/>
    <x v="1"/>
    <x v="2"/>
    <n v="384"/>
    <s v="Ne pas Relancer"/>
    <n v="2"/>
    <x v="2"/>
  </r>
  <r>
    <s v="Madame"/>
    <s v="Etu_337"/>
    <x v="1"/>
    <x v="2"/>
    <n v="64"/>
    <s v="Ne pas Relancer"/>
    <n v="4"/>
    <x v="4"/>
  </r>
  <r>
    <s v="Madame"/>
    <s v="Etu_338"/>
    <x v="2"/>
    <x v="4"/>
    <n v="261"/>
    <s v="Ne pas Relancer"/>
    <n v="4"/>
    <x v="4"/>
  </r>
  <r>
    <s v="Madame"/>
    <s v="Etu_339"/>
    <x v="1"/>
    <x v="2"/>
    <n v="392"/>
    <s v="Ne pas Relancer"/>
    <n v="4"/>
    <x v="4"/>
  </r>
  <r>
    <s v="Monsieur"/>
    <s v="Etu_340"/>
    <x v="1"/>
    <x v="2"/>
    <n v="224"/>
    <s v="Ne pas Relancer"/>
    <n v="4"/>
    <x v="4"/>
  </r>
  <r>
    <s v="Madame"/>
    <s v="Etu_341"/>
    <x v="1"/>
    <x v="2"/>
    <n v="483"/>
    <s v="Ne pas Relancer"/>
    <n v="5"/>
    <x v="0"/>
  </r>
  <r>
    <s v="Madame"/>
    <s v="Etu_342"/>
    <x v="1"/>
    <x v="2"/>
    <n v="19"/>
    <s v="Ne pas Relancer"/>
    <n v="5"/>
    <x v="0"/>
  </r>
  <r>
    <s v="Madame"/>
    <s v="Etu_343"/>
    <x v="1"/>
    <x v="2"/>
    <n v="367"/>
    <s v="Ne pas Relancer"/>
    <n v="3"/>
    <x v="1"/>
  </r>
  <r>
    <s v="Madame"/>
    <s v="Etu_344"/>
    <x v="2"/>
    <x v="5"/>
    <n v="1"/>
    <s v="Ne pas Relancer"/>
    <n v="3"/>
    <x v="1"/>
  </r>
  <r>
    <s v="Madame"/>
    <s v="Etu_345"/>
    <x v="2"/>
    <x v="5"/>
    <n v="163"/>
    <s v="Ne pas Relancer"/>
    <n v="3"/>
    <x v="1"/>
  </r>
  <r>
    <s v="Monsieur"/>
    <s v="Etu_346"/>
    <x v="4"/>
    <x v="20"/>
    <n v="487"/>
    <s v="Ne pas Relancer"/>
    <n v="2"/>
    <x v="2"/>
  </r>
  <r>
    <s v="Madame"/>
    <s v="Etu_347"/>
    <x v="2"/>
    <x v="5"/>
    <n v="340"/>
    <s v="Ne pas Relancer"/>
    <n v="5"/>
    <x v="0"/>
  </r>
  <r>
    <s v="Madame"/>
    <s v="Etu_348"/>
    <x v="2"/>
    <x v="4"/>
    <n v="210"/>
    <s v="Ne pas Relancer"/>
    <n v="3"/>
    <x v="1"/>
  </r>
  <r>
    <s v="Monsieur"/>
    <s v="Etu_349"/>
    <x v="2"/>
    <x v="5"/>
    <n v="382"/>
    <s v="Ne pas Relancer"/>
    <n v="5"/>
    <x v="0"/>
  </r>
  <r>
    <s v="Madame"/>
    <s v="Etu_350"/>
    <x v="0"/>
    <x v="21"/>
    <n v="350"/>
    <s v="Ne pas Relancer"/>
    <n v="1"/>
    <x v="3"/>
  </r>
  <r>
    <s v="Madame"/>
    <s v="Etu_351"/>
    <x v="0"/>
    <x v="21"/>
    <n v="379"/>
    <s v="Ne pas Relancer"/>
    <n v="3"/>
    <x v="1"/>
  </r>
  <r>
    <s v="Madame"/>
    <s v="Etu_352"/>
    <x v="0"/>
    <x v="21"/>
    <n v="252"/>
    <s v="Ne pas Relancer"/>
    <n v="4"/>
    <x v="4"/>
  </r>
  <r>
    <s v="Monsieur"/>
    <s v="Etu_353"/>
    <x v="0"/>
    <x v="21"/>
    <n v="189"/>
    <s v="Ne pas Relancer"/>
    <n v="1"/>
    <x v="3"/>
  </r>
  <r>
    <s v="Madame"/>
    <s v="Etu_354"/>
    <x v="1"/>
    <x v="2"/>
    <n v="274"/>
    <s v="Ne pas Relancer"/>
    <n v="3"/>
    <x v="1"/>
  </r>
  <r>
    <s v="Monsieur"/>
    <s v="Etu_355"/>
    <x v="0"/>
    <x v="21"/>
    <n v="158"/>
    <s v="Ne pas Relancer"/>
    <n v="2"/>
    <x v="2"/>
  </r>
  <r>
    <s v="Madame"/>
    <s v="Etu_356"/>
    <x v="0"/>
    <x v="21"/>
    <n v="392"/>
    <s v="Ne pas Relancer"/>
    <n v="5"/>
    <x v="0"/>
  </r>
  <r>
    <s v="Monsieur"/>
    <s v="Etu_357"/>
    <x v="0"/>
    <x v="21"/>
    <n v="419"/>
    <s v="Ne pas Relancer"/>
    <n v="4"/>
    <x v="4"/>
  </r>
  <r>
    <s v="Monsieur"/>
    <s v="Etu_358"/>
    <x v="0"/>
    <x v="22"/>
    <n v="488"/>
    <s v="Ne pas Relancer"/>
    <n v="5"/>
    <x v="0"/>
  </r>
  <r>
    <s v="Monsieur"/>
    <s v="Etu_359"/>
    <x v="0"/>
    <x v="22"/>
    <n v="0"/>
    <s v="Relancer"/>
    <s v="-"/>
    <x v="5"/>
  </r>
  <r>
    <s v="Monsieur"/>
    <s v="Etu_360"/>
    <x v="2"/>
    <x v="4"/>
    <n v="342"/>
    <s v="Ne pas Relancer"/>
    <n v="4"/>
    <x v="4"/>
  </r>
  <r>
    <s v="Monsieur"/>
    <s v="Etu_361"/>
    <x v="0"/>
    <x v="22"/>
    <n v="326"/>
    <s v="Ne pas Relancer"/>
    <n v="4"/>
    <x v="4"/>
  </r>
  <r>
    <s v="Monsieur"/>
    <s v="Etu_362"/>
    <x v="2"/>
    <x v="4"/>
    <n v="345"/>
    <s v="Ne pas Relancer"/>
    <n v="2"/>
    <x v="2"/>
  </r>
  <r>
    <s v="Madame"/>
    <s v="Etu_363"/>
    <x v="2"/>
    <x v="5"/>
    <n v="190"/>
    <s v="Ne pas Relancer"/>
    <n v="4"/>
    <x v="4"/>
  </r>
  <r>
    <s v="Madame"/>
    <s v="Etu_364"/>
    <x v="1"/>
    <x v="3"/>
    <n v="91"/>
    <s v="Ne pas Relancer"/>
    <n v="4"/>
    <x v="4"/>
  </r>
  <r>
    <s v="Madame"/>
    <s v="Etu_365"/>
    <x v="0"/>
    <x v="23"/>
    <n v="221"/>
    <s v="Ne pas Relancer"/>
    <n v="5"/>
    <x v="0"/>
  </r>
  <r>
    <s v="Monsieur"/>
    <s v="Etu_366"/>
    <x v="2"/>
    <x v="4"/>
    <n v="183"/>
    <s v="Ne pas Relancer"/>
    <n v="1"/>
    <x v="3"/>
  </r>
  <r>
    <s v="Monsieur"/>
    <s v="Etu_367"/>
    <x v="2"/>
    <x v="4"/>
    <n v="333"/>
    <s v="Ne pas Relancer"/>
    <n v="4"/>
    <x v="4"/>
  </r>
  <r>
    <s v="Monsieur"/>
    <s v="Etu_368"/>
    <x v="0"/>
    <x v="16"/>
    <n v="390"/>
    <s v="Ne pas Relancer"/>
    <n v="2"/>
    <x v="2"/>
  </r>
  <r>
    <s v="Madame"/>
    <s v="Etu_369"/>
    <x v="2"/>
    <x v="4"/>
    <n v="350"/>
    <s v="Ne pas Relancer"/>
    <n v="1"/>
    <x v="3"/>
  </r>
  <r>
    <s v="Madame"/>
    <s v="Etu_370"/>
    <x v="0"/>
    <x v="23"/>
    <n v="125"/>
    <s v="Ne pas Relancer"/>
    <n v="2"/>
    <x v="2"/>
  </r>
  <r>
    <s v="Madame"/>
    <s v="Etu_371"/>
    <x v="0"/>
    <x v="23"/>
    <n v="115"/>
    <s v="Ne pas Relancer"/>
    <n v="4"/>
    <x v="4"/>
  </r>
  <r>
    <s v="Madame"/>
    <s v="Etu_372"/>
    <x v="0"/>
    <x v="0"/>
    <n v="358"/>
    <s v="Ne pas Relancer"/>
    <n v="4"/>
    <x v="4"/>
  </r>
  <r>
    <s v="Monsieur"/>
    <s v="Etu_373"/>
    <x v="0"/>
    <x v="12"/>
    <n v="313"/>
    <s v="Ne pas Relancer"/>
    <n v="3"/>
    <x v="1"/>
  </r>
  <r>
    <s v="Madame"/>
    <s v="Etu_374"/>
    <x v="0"/>
    <x v="23"/>
    <n v="334"/>
    <s v="Ne pas Relancer"/>
    <n v="3"/>
    <x v="1"/>
  </r>
  <r>
    <s v="Madame"/>
    <s v="Etu_375"/>
    <x v="0"/>
    <x v="23"/>
    <n v="56"/>
    <s v="Ne pas Relancer"/>
    <n v="3"/>
    <x v="1"/>
  </r>
  <r>
    <s v="Madame"/>
    <s v="Etu_376"/>
    <x v="0"/>
    <x v="23"/>
    <n v="210"/>
    <s v="Ne pas Relancer"/>
    <n v="2"/>
    <x v="2"/>
  </r>
  <r>
    <s v="Madame"/>
    <s v="Etu_377"/>
    <x v="0"/>
    <x v="23"/>
    <n v="74"/>
    <s v="Ne pas Relancer"/>
    <n v="1"/>
    <x v="3"/>
  </r>
  <r>
    <s v="Monsieur"/>
    <s v="Etu_378"/>
    <x v="0"/>
    <x v="16"/>
    <n v="315"/>
    <s v="Ne pas Relancer"/>
    <n v="5"/>
    <x v="0"/>
  </r>
  <r>
    <s v="Monsieur"/>
    <s v="Etu_379"/>
    <x v="2"/>
    <x v="5"/>
    <n v="297"/>
    <s v="Ne pas Relancer"/>
    <n v="2"/>
    <x v="2"/>
  </r>
  <r>
    <s v="Monsieur"/>
    <s v="Etu_380"/>
    <x v="0"/>
    <x v="12"/>
    <n v="449"/>
    <s v="Ne pas Relancer"/>
    <n v="2"/>
    <x v="2"/>
  </r>
  <r>
    <s v="Monsieur"/>
    <s v="Etu_381"/>
    <x v="2"/>
    <x v="4"/>
    <n v="485"/>
    <s v="Ne pas Relancer"/>
    <n v="3"/>
    <x v="1"/>
  </r>
  <r>
    <s v="Monsieur"/>
    <s v="Etu_382"/>
    <x v="2"/>
    <x v="5"/>
    <n v="299"/>
    <s v="Ne pas Relancer"/>
    <n v="4"/>
    <x v="4"/>
  </r>
  <r>
    <s v="Madame"/>
    <s v="Etu_383"/>
    <x v="0"/>
    <x v="14"/>
    <n v="457"/>
    <s v="Ne pas Relancer"/>
    <n v="1"/>
    <x v="3"/>
  </r>
  <r>
    <s v="Madame"/>
    <s v="Etu_384"/>
    <x v="2"/>
    <x v="4"/>
    <n v="347"/>
    <s v="Ne pas Relancer"/>
    <n v="1"/>
    <x v="3"/>
  </r>
  <r>
    <s v="Monsieur"/>
    <s v="Etu_385"/>
    <x v="0"/>
    <x v="24"/>
    <n v="400"/>
    <s v="Ne pas Relancer"/>
    <n v="3"/>
    <x v="1"/>
  </r>
  <r>
    <s v="Madame"/>
    <s v="Etu_386"/>
    <x v="2"/>
    <x v="4"/>
    <n v="66"/>
    <s v="Ne pas Relancer"/>
    <n v="5"/>
    <x v="0"/>
  </r>
  <r>
    <s v="Monsieur"/>
    <s v="Etu_387"/>
    <x v="2"/>
    <x v="5"/>
    <n v="309"/>
    <s v="Ne pas Relancer"/>
    <n v="1"/>
    <x v="3"/>
  </r>
  <r>
    <s v="Madame"/>
    <s v="Etu_388"/>
    <x v="2"/>
    <x v="4"/>
    <n v="107"/>
    <s v="Ne pas Relancer"/>
    <n v="2"/>
    <x v="2"/>
  </r>
  <r>
    <s v="Monsieur"/>
    <s v="Etu_389"/>
    <x v="0"/>
    <x v="12"/>
    <n v="21"/>
    <s v="Ne pas Relancer"/>
    <n v="2"/>
    <x v="2"/>
  </r>
  <r>
    <s v="Madame"/>
    <s v="Etu_390"/>
    <x v="0"/>
    <x v="12"/>
    <n v="494"/>
    <s v="Ne pas Relancer"/>
    <n v="4"/>
    <x v="4"/>
  </r>
  <r>
    <s v="Madame"/>
    <s v="Etu_391"/>
    <x v="2"/>
    <x v="4"/>
    <n v="47"/>
    <s v="Ne pas Relancer"/>
    <n v="4"/>
    <x v="4"/>
  </r>
  <r>
    <s v="Monsieur"/>
    <s v="Etu_392"/>
    <x v="2"/>
    <x v="5"/>
    <n v="91"/>
    <s v="Ne pas Relancer"/>
    <n v="5"/>
    <x v="0"/>
  </r>
  <r>
    <s v="Madame"/>
    <s v="Etu_393"/>
    <x v="0"/>
    <x v="12"/>
    <n v="228"/>
    <s v="Ne pas Relancer"/>
    <n v="1"/>
    <x v="3"/>
  </r>
  <r>
    <s v="Monsieur"/>
    <s v="Etu_394"/>
    <x v="2"/>
    <x v="4"/>
    <n v="89"/>
    <s v="Ne pas Relancer"/>
    <n v="3"/>
    <x v="1"/>
  </r>
  <r>
    <s v="Monsieur"/>
    <s v="Etu_395"/>
    <x v="2"/>
    <x v="4"/>
    <n v="151"/>
    <s v="Ne pas Relancer"/>
    <n v="4"/>
    <x v="4"/>
  </r>
  <r>
    <s v="Monsieur"/>
    <s v="Etu_396"/>
    <x v="2"/>
    <x v="4"/>
    <n v="184"/>
    <s v="Ne pas Relancer"/>
    <n v="2"/>
    <x v="2"/>
  </r>
  <r>
    <s v="Monsieur"/>
    <s v="Etu_397"/>
    <x v="0"/>
    <x v="25"/>
    <n v="224"/>
    <s v="Ne pas Relancer"/>
    <n v="1"/>
    <x v="3"/>
  </r>
  <r>
    <s v="Monsieur"/>
    <s v="Etu_398"/>
    <x v="0"/>
    <x v="25"/>
    <n v="480"/>
    <s v="Ne pas Relancer"/>
    <n v="1"/>
    <x v="3"/>
  </r>
  <r>
    <s v="Monsieur"/>
    <s v="Etu_399"/>
    <x v="0"/>
    <x v="25"/>
    <n v="333"/>
    <s v="Ne pas Relancer"/>
    <n v="2"/>
    <x v="2"/>
  </r>
  <r>
    <s v="Madame"/>
    <s v="Etu_400"/>
    <x v="0"/>
    <x v="25"/>
    <n v="77"/>
    <s v="Ne pas Relancer"/>
    <n v="3"/>
    <x v="1"/>
  </r>
  <r>
    <s v="Madame"/>
    <s v="Etu_401"/>
    <x v="0"/>
    <x v="25"/>
    <n v="114"/>
    <s v="Ne pas Relancer"/>
    <n v="1"/>
    <x v="3"/>
  </r>
  <r>
    <s v="Monsieur"/>
    <s v="Etu_402"/>
    <x v="0"/>
    <x v="25"/>
    <n v="48"/>
    <s v="Ne pas Relancer"/>
    <n v="4"/>
    <x v="4"/>
  </r>
  <r>
    <s v="Monsieur"/>
    <s v="Etu_403"/>
    <x v="0"/>
    <x v="21"/>
    <n v="232"/>
    <s v="Ne pas Relancer"/>
    <n v="5"/>
    <x v="0"/>
  </r>
  <r>
    <s v="Madame"/>
    <s v="Etu_404"/>
    <x v="2"/>
    <x v="4"/>
    <n v="200"/>
    <s v="Ne pas Relancer"/>
    <n v="4"/>
    <x v="4"/>
  </r>
  <r>
    <s v="Monsieur"/>
    <s v="Etu_405"/>
    <x v="2"/>
    <x v="4"/>
    <n v="238"/>
    <s v="Ne pas Relancer"/>
    <n v="4"/>
    <x v="4"/>
  </r>
  <r>
    <s v="Monsieur"/>
    <s v="Etu_406"/>
    <x v="0"/>
    <x v="25"/>
    <n v="470"/>
    <s v="Ne pas Relancer"/>
    <n v="5"/>
    <x v="0"/>
  </r>
  <r>
    <s v="Monsieur"/>
    <s v="Etu_407"/>
    <x v="1"/>
    <x v="2"/>
    <n v="336"/>
    <s v="Ne pas Relancer"/>
    <n v="2"/>
    <x v="2"/>
  </r>
  <r>
    <s v="Monsieur"/>
    <s v="Etu_408"/>
    <x v="0"/>
    <x v="25"/>
    <n v="144"/>
    <s v="Ne pas Relancer"/>
    <n v="5"/>
    <x v="0"/>
  </r>
  <r>
    <s v="Madame"/>
    <s v="Etu_409"/>
    <x v="0"/>
    <x v="25"/>
    <n v="104"/>
    <s v="Ne pas Relancer"/>
    <n v="5"/>
    <x v="0"/>
  </r>
  <r>
    <s v="Monsieur"/>
    <s v="Etu_410"/>
    <x v="0"/>
    <x v="25"/>
    <n v="487"/>
    <s v="Ne pas Relancer"/>
    <n v="2"/>
    <x v="2"/>
  </r>
  <r>
    <s v="Monsieur"/>
    <s v="Etu_411"/>
    <x v="1"/>
    <x v="2"/>
    <n v="195"/>
    <s v="Ne pas Relancer"/>
    <n v="3"/>
    <x v="1"/>
  </r>
  <r>
    <s v="Monsieur"/>
    <s v="Etu_412"/>
    <x v="1"/>
    <x v="2"/>
    <n v="15"/>
    <s v="Ne pas Relancer"/>
    <n v="1"/>
    <x v="3"/>
  </r>
  <r>
    <s v="Monsieur"/>
    <s v="Etu_413"/>
    <x v="0"/>
    <x v="26"/>
    <n v="364"/>
    <s v="Ne pas Relancer"/>
    <n v="2"/>
    <x v="2"/>
  </r>
  <r>
    <s v="Madame"/>
    <s v="Etu_414"/>
    <x v="0"/>
    <x v="23"/>
    <n v="29"/>
    <s v="Ne pas Relancer"/>
    <n v="4"/>
    <x v="4"/>
  </r>
  <r>
    <s v="Madame"/>
    <s v="Etu_415"/>
    <x v="0"/>
    <x v="23"/>
    <n v="484"/>
    <s v="Ne pas Relancer"/>
    <n v="1"/>
    <x v="3"/>
  </r>
  <r>
    <s v="Madame"/>
    <s v="Etu_416"/>
    <x v="2"/>
    <x v="4"/>
    <n v="373"/>
    <s v="Ne pas Relancer"/>
    <n v="2"/>
    <x v="2"/>
  </r>
  <r>
    <s v="Madame"/>
    <s v="Etu_417"/>
    <x v="0"/>
    <x v="14"/>
    <n v="224"/>
    <s v="Ne pas Relancer"/>
    <n v="4"/>
    <x v="4"/>
  </r>
  <r>
    <s v="Madame"/>
    <s v="Etu_418"/>
    <x v="0"/>
    <x v="27"/>
    <n v="231"/>
    <s v="Ne pas Relancer"/>
    <n v="4"/>
    <x v="4"/>
  </r>
  <r>
    <s v="Madame"/>
    <s v="Etu_419"/>
    <x v="2"/>
    <x v="4"/>
    <n v="42"/>
    <s v="Ne pas Relancer"/>
    <n v="3"/>
    <x v="1"/>
  </r>
  <r>
    <s v="Monsieur"/>
    <s v="Etu_420"/>
    <x v="0"/>
    <x v="19"/>
    <n v="179"/>
    <s v="Ne pas Relancer"/>
    <n v="3"/>
    <x v="1"/>
  </r>
  <r>
    <s v="Monsieur"/>
    <s v="Etu_421"/>
    <x v="0"/>
    <x v="19"/>
    <n v="489"/>
    <s v="Ne pas Relancer"/>
    <n v="5"/>
    <x v="0"/>
  </r>
  <r>
    <s v="Madame"/>
    <s v="Etu_422"/>
    <x v="0"/>
    <x v="19"/>
    <n v="279"/>
    <s v="Ne pas Relancer"/>
    <n v="3"/>
    <x v="1"/>
  </r>
  <r>
    <s v="Madame"/>
    <s v="Etu_423"/>
    <x v="0"/>
    <x v="21"/>
    <n v="443"/>
    <s v="Ne pas Relancer"/>
    <n v="5"/>
    <x v="0"/>
  </r>
  <r>
    <s v="Madame"/>
    <s v="Etu_424"/>
    <x v="0"/>
    <x v="28"/>
    <n v="418"/>
    <s v="Ne pas Relancer"/>
    <n v="1"/>
    <x v="3"/>
  </r>
  <r>
    <s v="Monsieur"/>
    <s v="Etu_425"/>
    <x v="2"/>
    <x v="4"/>
    <n v="33"/>
    <s v="Ne pas Relancer"/>
    <n v="4"/>
    <x v="4"/>
  </r>
  <r>
    <s v="Madame"/>
    <s v="Etu_426"/>
    <x v="0"/>
    <x v="28"/>
    <n v="278"/>
    <s v="Ne pas Relancer"/>
    <n v="3"/>
    <x v="1"/>
  </r>
  <r>
    <s v="Monsieur"/>
    <s v="Etu_427"/>
    <x v="2"/>
    <x v="4"/>
    <n v="197"/>
    <s v="Ne pas Relancer"/>
    <n v="2"/>
    <x v="2"/>
  </r>
  <r>
    <s v="Madame"/>
    <s v="Etu_428"/>
    <x v="0"/>
    <x v="28"/>
    <n v="335"/>
    <s v="Ne pas Relancer"/>
    <n v="2"/>
    <x v="2"/>
  </r>
  <r>
    <s v="Monsieur"/>
    <s v="Etu_429"/>
    <x v="2"/>
    <x v="4"/>
    <n v="276"/>
    <s v="Ne pas Relancer"/>
    <n v="2"/>
    <x v="2"/>
  </r>
  <r>
    <s v="Madame"/>
    <s v="Etu_430"/>
    <x v="2"/>
    <x v="4"/>
    <n v="199"/>
    <s v="Ne pas Relancer"/>
    <n v="3"/>
    <x v="1"/>
  </r>
  <r>
    <s v="Madame"/>
    <s v="Etu_431"/>
    <x v="2"/>
    <x v="4"/>
    <n v="131"/>
    <s v="Ne pas Relancer"/>
    <n v="5"/>
    <x v="0"/>
  </r>
  <r>
    <s v="Monsieur"/>
    <s v="Etu_432"/>
    <x v="2"/>
    <x v="4"/>
    <n v="81"/>
    <s v="Ne pas Relancer"/>
    <n v="5"/>
    <x v="0"/>
  </r>
  <r>
    <s v="Madame"/>
    <s v="Etu_433"/>
    <x v="0"/>
    <x v="28"/>
    <n v="210"/>
    <s v="Ne pas Relancer"/>
    <n v="5"/>
    <x v="0"/>
  </r>
  <r>
    <s v="Monsieur"/>
    <s v="Etu_434"/>
    <x v="2"/>
    <x v="4"/>
    <n v="111"/>
    <s v="Ne pas Relancer"/>
    <n v="4"/>
    <x v="4"/>
  </r>
  <r>
    <s v="Madame"/>
    <s v="Etu_435"/>
    <x v="0"/>
    <x v="21"/>
    <n v="484"/>
    <s v="Ne pas Relancer"/>
    <n v="5"/>
    <x v="0"/>
  </r>
  <r>
    <s v="Madame"/>
    <s v="Etu_436"/>
    <x v="0"/>
    <x v="19"/>
    <n v="370"/>
    <s v="Ne pas Relancer"/>
    <n v="5"/>
    <x v="0"/>
  </r>
  <r>
    <s v="Madame"/>
    <s v="Etu_437"/>
    <x v="2"/>
    <x v="4"/>
    <n v="23"/>
    <s v="Ne pas Relancer"/>
    <n v="4"/>
    <x v="4"/>
  </r>
  <r>
    <s v="Madame"/>
    <s v="Etu_438"/>
    <x v="0"/>
    <x v="28"/>
    <n v="470"/>
    <s v="Ne pas Relancer"/>
    <n v="3"/>
    <x v="1"/>
  </r>
  <r>
    <s v="Madame"/>
    <s v="Etu_439"/>
    <x v="2"/>
    <x v="4"/>
    <n v="369"/>
    <s v="Ne pas Relancer"/>
    <n v="1"/>
    <x v="3"/>
  </r>
  <r>
    <s v="Madame"/>
    <s v="Etu_440"/>
    <x v="2"/>
    <x v="4"/>
    <n v="260"/>
    <s v="Ne pas Relancer"/>
    <n v="3"/>
    <x v="1"/>
  </r>
  <r>
    <s v="Madame"/>
    <s v="Etu_441"/>
    <x v="0"/>
    <x v="28"/>
    <n v="233"/>
    <s v="Ne pas Relancer"/>
    <n v="4"/>
    <x v="4"/>
  </r>
  <r>
    <s v="Madame"/>
    <s v="Etu_442"/>
    <x v="0"/>
    <x v="19"/>
    <n v="87"/>
    <s v="Ne pas Relancer"/>
    <n v="2"/>
    <x v="2"/>
  </r>
  <r>
    <s v="Monsieur"/>
    <s v="Etu_443"/>
    <x v="2"/>
    <x v="4"/>
    <n v="453"/>
    <s v="Ne pas Relancer"/>
    <n v="5"/>
    <x v="0"/>
  </r>
  <r>
    <s v="Monsieur"/>
    <s v="Etu_444"/>
    <x v="2"/>
    <x v="4"/>
    <n v="113"/>
    <s v="Ne pas Relancer"/>
    <n v="4"/>
    <x v="4"/>
  </r>
  <r>
    <s v="Monsieur"/>
    <s v="Etu_445"/>
    <x v="0"/>
    <x v="25"/>
    <n v="212"/>
    <s v="Ne pas Relancer"/>
    <n v="2"/>
    <x v="2"/>
  </r>
  <r>
    <s v="Madame"/>
    <s v="Etu_446"/>
    <x v="0"/>
    <x v="19"/>
    <n v="386"/>
    <s v="Ne pas Relancer"/>
    <n v="1"/>
    <x v="3"/>
  </r>
  <r>
    <s v="Madame"/>
    <s v="Etu_447"/>
    <x v="0"/>
    <x v="19"/>
    <n v="325"/>
    <s v="Ne pas Relancer"/>
    <n v="5"/>
    <x v="0"/>
  </r>
  <r>
    <s v="Monsieur"/>
    <s v="Etu_448"/>
    <x v="0"/>
    <x v="25"/>
    <n v="449"/>
    <s v="Ne pas Relancer"/>
    <n v="1"/>
    <x v="3"/>
  </r>
  <r>
    <s v="Madame"/>
    <s v="Etu_449"/>
    <x v="0"/>
    <x v="26"/>
    <n v="10"/>
    <s v="Ne pas Relancer"/>
    <n v="2"/>
    <x v="2"/>
  </r>
  <r>
    <s v="Monsieur"/>
    <s v="Etu_450"/>
    <x v="2"/>
    <x v="4"/>
    <n v="331"/>
    <s v="Ne pas Relancer"/>
    <n v="3"/>
    <x v="1"/>
  </r>
  <r>
    <s v="Monsieur"/>
    <s v="Etu_451"/>
    <x v="2"/>
    <x v="4"/>
    <n v="276"/>
    <s v="Ne pas Relancer"/>
    <n v="3"/>
    <x v="1"/>
  </r>
  <r>
    <s v="Monsieur"/>
    <s v="Etu_452"/>
    <x v="0"/>
    <x v="19"/>
    <n v="482"/>
    <s v="Ne pas Relancer"/>
    <n v="3"/>
    <x v="1"/>
  </r>
  <r>
    <s v="Madame"/>
    <s v="Etu_453"/>
    <x v="0"/>
    <x v="25"/>
    <n v="307"/>
    <s v="Ne pas Relancer"/>
    <n v="1"/>
    <x v="3"/>
  </r>
  <r>
    <s v="Monsieur"/>
    <s v="Etu_454"/>
    <x v="2"/>
    <x v="4"/>
    <n v="460"/>
    <s v="Ne pas Relancer"/>
    <n v="1"/>
    <x v="3"/>
  </r>
  <r>
    <s v="Madame"/>
    <s v="Etu_455"/>
    <x v="0"/>
    <x v="19"/>
    <n v="112"/>
    <s v="Ne pas Relancer"/>
    <n v="2"/>
    <x v="2"/>
  </r>
  <r>
    <s v="Monsieur"/>
    <s v="Etu_456"/>
    <x v="2"/>
    <x v="4"/>
    <n v="343"/>
    <s v="Ne pas Relancer"/>
    <n v="3"/>
    <x v="1"/>
  </r>
  <r>
    <s v="Monsieur"/>
    <s v="Etu_457"/>
    <x v="0"/>
    <x v="19"/>
    <n v="272"/>
    <s v="Ne pas Relancer"/>
    <n v="1"/>
    <x v="3"/>
  </r>
  <r>
    <s v="Madame"/>
    <s v="Etu_458"/>
    <x v="2"/>
    <x v="4"/>
    <n v="48"/>
    <s v="Ne pas Relancer"/>
    <n v="3"/>
    <x v="1"/>
  </r>
  <r>
    <s v="Monsieur"/>
    <s v="Etu_459"/>
    <x v="2"/>
    <x v="4"/>
    <n v="368"/>
    <s v="Ne pas Relancer"/>
    <n v="5"/>
    <x v="0"/>
  </r>
  <r>
    <s v="Monsieur"/>
    <s v="Etu_460"/>
    <x v="2"/>
    <x v="4"/>
    <n v="484"/>
    <s v="Ne pas Relancer"/>
    <n v="5"/>
    <x v="0"/>
  </r>
  <r>
    <s v="Madame"/>
    <s v="Etu_461"/>
    <x v="2"/>
    <x v="4"/>
    <n v="264"/>
    <s v="Ne pas Relancer"/>
    <n v="5"/>
    <x v="0"/>
  </r>
  <r>
    <s v="Monsieur"/>
    <s v="Etu_462"/>
    <x v="2"/>
    <x v="4"/>
    <n v="26"/>
    <s v="Ne pas Relancer"/>
    <n v="2"/>
    <x v="2"/>
  </r>
  <r>
    <s v="Madame"/>
    <s v="Etu_463"/>
    <x v="2"/>
    <x v="4"/>
    <n v="145"/>
    <s v="Ne pas Relancer"/>
    <n v="3"/>
    <x v="1"/>
  </r>
  <r>
    <s v="Monsieur"/>
    <s v="Etu_464"/>
    <x v="2"/>
    <x v="4"/>
    <n v="312"/>
    <s v="Ne pas Relancer"/>
    <n v="3"/>
    <x v="1"/>
  </r>
  <r>
    <s v="Monsieur"/>
    <s v="Etu_465"/>
    <x v="2"/>
    <x v="4"/>
    <n v="34"/>
    <s v="Ne pas Relancer"/>
    <n v="2"/>
    <x v="2"/>
  </r>
  <r>
    <s v="Madame"/>
    <s v="Etu_466"/>
    <x v="2"/>
    <x v="4"/>
    <n v="243"/>
    <s v="Ne pas Relancer"/>
    <n v="1"/>
    <x v="3"/>
  </r>
  <r>
    <s v="Madame"/>
    <s v="Etu_467"/>
    <x v="2"/>
    <x v="4"/>
    <n v="230"/>
    <s v="Ne pas Relancer"/>
    <n v="4"/>
    <x v="4"/>
  </r>
  <r>
    <s v="Madame"/>
    <s v="Etu_468"/>
    <x v="2"/>
    <x v="4"/>
    <n v="342"/>
    <s v="Ne pas Relancer"/>
    <n v="3"/>
    <x v="1"/>
  </r>
  <r>
    <s v="Monsieur"/>
    <s v="Etu_469"/>
    <x v="2"/>
    <x v="4"/>
    <n v="160"/>
    <s v="Ne pas Relancer"/>
    <n v="1"/>
    <x v="3"/>
  </r>
  <r>
    <s v="Madame"/>
    <s v="Etu_470"/>
    <x v="2"/>
    <x v="4"/>
    <n v="307"/>
    <s v="Ne pas Relancer"/>
    <n v="4"/>
    <x v="4"/>
  </r>
  <r>
    <s v="Monsieur"/>
    <s v="Etu_471"/>
    <x v="2"/>
    <x v="4"/>
    <n v="497"/>
    <s v="Ne pas Relancer"/>
    <n v="3"/>
    <x v="1"/>
  </r>
  <r>
    <s v="Madame"/>
    <s v="Etu_472"/>
    <x v="2"/>
    <x v="4"/>
    <n v="316"/>
    <s v="Ne pas Relancer"/>
    <n v="4"/>
    <x v="4"/>
  </r>
  <r>
    <s v="Madame"/>
    <s v="Etu_473"/>
    <x v="2"/>
    <x v="4"/>
    <n v="394"/>
    <s v="Ne pas Relancer"/>
    <n v="5"/>
    <x v="0"/>
  </r>
  <r>
    <s v="Monsieur"/>
    <s v="Etu_474"/>
    <x v="0"/>
    <x v="25"/>
    <n v="130"/>
    <s v="Ne pas Relancer"/>
    <n v="2"/>
    <x v="2"/>
  </r>
  <r>
    <s v="Monsieur"/>
    <s v="Etu_475"/>
    <x v="2"/>
    <x v="4"/>
    <n v="180"/>
    <s v="Ne pas Relancer"/>
    <n v="1"/>
    <x v="3"/>
  </r>
  <r>
    <s v="Madame"/>
    <s v="Etu_476"/>
    <x v="2"/>
    <x v="4"/>
    <n v="269"/>
    <s v="Ne pas Relancer"/>
    <n v="4"/>
    <x v="4"/>
  </r>
  <r>
    <s v="Madame"/>
    <s v="Etu_477"/>
    <x v="2"/>
    <x v="4"/>
    <n v="353"/>
    <s v="Ne pas Relancer"/>
    <n v="4"/>
    <x v="4"/>
  </r>
  <r>
    <s v="Madame"/>
    <s v="Etu_478"/>
    <x v="2"/>
    <x v="4"/>
    <n v="350"/>
    <s v="Ne pas Relancer"/>
    <n v="2"/>
    <x v="2"/>
  </r>
  <r>
    <s v="Monsieur"/>
    <s v="Etu_479"/>
    <x v="2"/>
    <x v="4"/>
    <n v="208"/>
    <s v="Ne pas Relancer"/>
    <n v="1"/>
    <x v="3"/>
  </r>
  <r>
    <s v="Madame"/>
    <s v="Etu_480"/>
    <x v="2"/>
    <x v="4"/>
    <n v="466"/>
    <s v="Ne pas Relancer"/>
    <n v="2"/>
    <x v="2"/>
  </r>
  <r>
    <s v="Monsieur"/>
    <s v="Etu_481"/>
    <x v="2"/>
    <x v="4"/>
    <n v="214"/>
    <s v="Ne pas Relancer"/>
    <n v="4"/>
    <x v="4"/>
  </r>
  <r>
    <s v="Monsieur"/>
    <s v="Etu_482"/>
    <x v="2"/>
    <x v="4"/>
    <n v="76"/>
    <s v="Ne pas Relancer"/>
    <n v="5"/>
    <x v="0"/>
  </r>
  <r>
    <s v="Madame"/>
    <s v="Etu_483"/>
    <x v="2"/>
    <x v="4"/>
    <n v="444"/>
    <s v="Ne pas Relancer"/>
    <n v="2"/>
    <x v="2"/>
  </r>
  <r>
    <s v="Madame"/>
    <s v="Etu_484"/>
    <x v="0"/>
    <x v="19"/>
    <n v="105"/>
    <s v="Ne pas Relancer"/>
    <n v="2"/>
    <x v="2"/>
  </r>
  <r>
    <s v="Monsieur"/>
    <s v="Etu_485"/>
    <x v="2"/>
    <x v="4"/>
    <n v="384"/>
    <s v="Ne pas Relancer"/>
    <n v="5"/>
    <x v="0"/>
  </r>
  <r>
    <s v="Madame"/>
    <s v="Etu_486"/>
    <x v="2"/>
    <x v="4"/>
    <n v="49"/>
    <s v="Ne pas Relancer"/>
    <n v="1"/>
    <x v="3"/>
  </r>
  <r>
    <s v="Monsieur"/>
    <s v="Etu_487"/>
    <x v="2"/>
    <x v="4"/>
    <n v="177"/>
    <s v="Ne pas Relancer"/>
    <n v="2"/>
    <x v="2"/>
  </r>
  <r>
    <s v="Monsieur"/>
    <s v="Etu_488"/>
    <x v="2"/>
    <x v="4"/>
    <n v="67"/>
    <s v="Ne pas Relancer"/>
    <n v="4"/>
    <x v="4"/>
  </r>
  <r>
    <s v="Madame"/>
    <s v="Etu_489"/>
    <x v="2"/>
    <x v="4"/>
    <n v="175"/>
    <s v="Ne pas Relancer"/>
    <n v="2"/>
    <x v="2"/>
  </r>
  <r>
    <s v="Monsieur"/>
    <s v="Etu_490"/>
    <x v="2"/>
    <x v="4"/>
    <n v="423"/>
    <s v="Ne pas Relancer"/>
    <n v="3"/>
    <x v="1"/>
  </r>
  <r>
    <s v="Monsieur"/>
    <s v="Etu_491"/>
    <x v="2"/>
    <x v="4"/>
    <n v="358"/>
    <s v="Ne pas Relancer"/>
    <n v="3"/>
    <x v="1"/>
  </r>
  <r>
    <s v="Madame"/>
    <s v="Etu_492"/>
    <x v="2"/>
    <x v="4"/>
    <n v="205"/>
    <s v="Ne pas Relancer"/>
    <n v="2"/>
    <x v="2"/>
  </r>
  <r>
    <s v="Monsieur"/>
    <s v="Etu_493"/>
    <x v="3"/>
    <x v="29"/>
    <n v="197"/>
    <s v="Ne pas Relancer"/>
    <n v="2"/>
    <x v="2"/>
  </r>
  <r>
    <s v="Monsieur"/>
    <s v="Etu_494"/>
    <x v="3"/>
    <x v="29"/>
    <n v="295"/>
    <s v="Ne pas Relancer"/>
    <n v="2"/>
    <x v="2"/>
  </r>
  <r>
    <s v="Monsieur"/>
    <s v="Etu_495"/>
    <x v="3"/>
    <x v="29"/>
    <n v="149"/>
    <s v="Ne pas Relancer"/>
    <n v="2"/>
    <x v="2"/>
  </r>
  <r>
    <s v="Madame"/>
    <s v="Etu_496"/>
    <x v="3"/>
    <x v="29"/>
    <n v="129"/>
    <s v="Ne pas Relancer"/>
    <n v="5"/>
    <x v="0"/>
  </r>
  <r>
    <s v="Madame"/>
    <s v="Etu_497"/>
    <x v="3"/>
    <x v="29"/>
    <n v="418"/>
    <s v="Ne pas Relancer"/>
    <n v="5"/>
    <x v="0"/>
  </r>
  <r>
    <s v="Monsieur"/>
    <s v="Etu_498"/>
    <x v="3"/>
    <x v="29"/>
    <n v="414"/>
    <s v="Ne pas Relancer"/>
    <n v="5"/>
    <x v="0"/>
  </r>
  <r>
    <s v="Madame"/>
    <s v="Etu_499"/>
    <x v="3"/>
    <x v="29"/>
    <n v="35"/>
    <s v="Ne pas Relancer"/>
    <n v="5"/>
    <x v="0"/>
  </r>
  <r>
    <s v="Madame"/>
    <s v="Etu_500"/>
    <x v="3"/>
    <x v="29"/>
    <n v="74"/>
    <s v="Ne pas Relancer"/>
    <n v="3"/>
    <x v="1"/>
  </r>
  <r>
    <s v="Monsieur"/>
    <s v="Etu_501"/>
    <x v="3"/>
    <x v="29"/>
    <n v="484"/>
    <s v="Ne pas Relancer"/>
    <n v="1"/>
    <x v="3"/>
  </r>
  <r>
    <s v="Madame"/>
    <s v="Etu_502"/>
    <x v="0"/>
    <x v="19"/>
    <n v="226"/>
    <s v="Ne pas Relancer"/>
    <n v="2"/>
    <x v="2"/>
  </r>
  <r>
    <s v="Monsieur"/>
    <s v="Etu_503"/>
    <x v="0"/>
    <x v="12"/>
    <n v="193"/>
    <s v="Ne pas Relancer"/>
    <n v="4"/>
    <x v="4"/>
  </r>
  <r>
    <s v="Madame"/>
    <s v="Etu_504"/>
    <x v="0"/>
    <x v="19"/>
    <n v="322"/>
    <s v="Ne pas Relancer"/>
    <n v="1"/>
    <x v="3"/>
  </r>
  <r>
    <s v="Monsieur"/>
    <s v="Etu_505"/>
    <x v="0"/>
    <x v="19"/>
    <n v="78"/>
    <s v="Ne pas Relancer"/>
    <n v="4"/>
    <x v="4"/>
  </r>
  <r>
    <s v="Monsieur"/>
    <s v="Etu_506"/>
    <x v="0"/>
    <x v="27"/>
    <n v="88"/>
    <s v="Ne pas Relancer"/>
    <n v="4"/>
    <x v="4"/>
  </r>
  <r>
    <s v="Monsieur"/>
    <s v="Etu_507"/>
    <x v="1"/>
    <x v="2"/>
    <n v="205"/>
    <s v="Ne pas Relancer"/>
    <n v="5"/>
    <x v="0"/>
  </r>
  <r>
    <s v="Madame"/>
    <s v="Etu_508"/>
    <x v="2"/>
    <x v="4"/>
    <n v="18"/>
    <s v="Ne pas Relancer"/>
    <n v="2"/>
    <x v="2"/>
  </r>
  <r>
    <s v="Madame"/>
    <s v="Etu_509"/>
    <x v="2"/>
    <x v="30"/>
    <n v="215"/>
    <s v="Ne pas Relancer"/>
    <n v="4"/>
    <x v="4"/>
  </r>
  <r>
    <s v="Monsieur"/>
    <s v="Etu_510"/>
    <x v="0"/>
    <x v="12"/>
    <n v="71"/>
    <s v="Ne pas Relancer"/>
    <n v="5"/>
    <x v="0"/>
  </r>
  <r>
    <s v="Madame"/>
    <s v="Etu_511"/>
    <x v="2"/>
    <x v="30"/>
    <n v="339"/>
    <s v="Ne pas Relancer"/>
    <n v="2"/>
    <x v="2"/>
  </r>
  <r>
    <s v="Monsieur"/>
    <s v="Etu_512"/>
    <x v="0"/>
    <x v="19"/>
    <n v="57"/>
    <s v="Ne pas Relancer"/>
    <n v="4"/>
    <x v="4"/>
  </r>
  <r>
    <s v="Madame"/>
    <s v="Etu_513"/>
    <x v="2"/>
    <x v="4"/>
    <n v="139"/>
    <s v="Ne pas Relancer"/>
    <n v="5"/>
    <x v="0"/>
  </r>
  <r>
    <s v="Madame"/>
    <s v="Etu_514"/>
    <x v="0"/>
    <x v="19"/>
    <n v="370"/>
    <s v="Ne pas Relancer"/>
    <n v="3"/>
    <x v="1"/>
  </r>
  <r>
    <s v="Monsieur"/>
    <s v="Etu_515"/>
    <x v="0"/>
    <x v="12"/>
    <n v="138"/>
    <s v="Ne pas Relancer"/>
    <n v="1"/>
    <x v="3"/>
  </r>
  <r>
    <s v="Madame"/>
    <s v="Etu_516"/>
    <x v="0"/>
    <x v="19"/>
    <n v="82"/>
    <s v="Ne pas Relancer"/>
    <n v="2"/>
    <x v="2"/>
  </r>
  <r>
    <s v="Monsieur"/>
    <s v="Etu_517"/>
    <x v="0"/>
    <x v="19"/>
    <n v="137"/>
    <s v="Ne pas Relancer"/>
    <n v="2"/>
    <x v="2"/>
  </r>
  <r>
    <s v="Madame"/>
    <s v="Etu_518"/>
    <x v="0"/>
    <x v="19"/>
    <n v="69"/>
    <s v="Ne pas Relancer"/>
    <n v="1"/>
    <x v="3"/>
  </r>
  <r>
    <s v="Madame"/>
    <s v="Etu_519"/>
    <x v="1"/>
    <x v="2"/>
    <n v="73"/>
    <s v="Ne pas Relancer"/>
    <n v="5"/>
    <x v="0"/>
  </r>
  <r>
    <s v="Monsieur"/>
    <s v="Etu_520"/>
    <x v="0"/>
    <x v="12"/>
    <n v="69"/>
    <s v="Ne pas Relancer"/>
    <n v="4"/>
    <x v="4"/>
  </r>
  <r>
    <s v="Madame"/>
    <s v="Etu_521"/>
    <x v="0"/>
    <x v="1"/>
    <n v="480"/>
    <s v="Ne pas Relancer"/>
    <n v="4"/>
    <x v="4"/>
  </r>
  <r>
    <s v="Monsieur"/>
    <s v="Etu_522"/>
    <x v="0"/>
    <x v="25"/>
    <n v="46"/>
    <s v="Ne pas Relancer"/>
    <n v="1"/>
    <x v="3"/>
  </r>
  <r>
    <s v="Madame"/>
    <s v="Etu_523"/>
    <x v="3"/>
    <x v="29"/>
    <n v="245"/>
    <s v="Ne pas Relancer"/>
    <n v="1"/>
    <x v="3"/>
  </r>
  <r>
    <s v="Madame"/>
    <s v="Etu_524"/>
    <x v="3"/>
    <x v="29"/>
    <n v="143"/>
    <s v="Ne pas Relancer"/>
    <n v="4"/>
    <x v="4"/>
  </r>
  <r>
    <s v="Monsieur"/>
    <s v="Etu_525"/>
    <x v="0"/>
    <x v="16"/>
    <n v="189"/>
    <s v="Ne pas Relancer"/>
    <n v="2"/>
    <x v="2"/>
  </r>
  <r>
    <s v="Madame"/>
    <s v="Etu_526"/>
    <x v="3"/>
    <x v="29"/>
    <n v="433"/>
    <s v="Ne pas Relancer"/>
    <n v="1"/>
    <x v="3"/>
  </r>
  <r>
    <s v="Monsieur"/>
    <s v="Etu_527"/>
    <x v="0"/>
    <x v="16"/>
    <n v="227"/>
    <s v="Ne pas Relancer"/>
    <n v="5"/>
    <x v="0"/>
  </r>
  <r>
    <s v="Monsieur"/>
    <s v="Etu_528"/>
    <x v="0"/>
    <x v="16"/>
    <n v="494"/>
    <s v="Ne pas Relancer"/>
    <n v="2"/>
    <x v="2"/>
  </r>
  <r>
    <s v="Monsieur"/>
    <s v="Etu_529"/>
    <x v="4"/>
    <x v="31"/>
    <n v="226"/>
    <s v="Ne pas Relancer"/>
    <n v="1"/>
    <x v="3"/>
  </r>
  <r>
    <s v="Madame"/>
    <s v="Etu_530"/>
    <x v="2"/>
    <x v="4"/>
    <n v="313"/>
    <s v="Ne pas Relancer"/>
    <n v="1"/>
    <x v="3"/>
  </r>
  <r>
    <s v="Madame"/>
    <s v="Etu_531"/>
    <x v="0"/>
    <x v="26"/>
    <n v="203"/>
    <s v="Ne pas Relancer"/>
    <n v="3"/>
    <x v="1"/>
  </r>
  <r>
    <s v="Monsieur"/>
    <s v="Etu_532"/>
    <x v="2"/>
    <x v="4"/>
    <n v="397"/>
    <s v="Ne pas Relancer"/>
    <n v="5"/>
    <x v="0"/>
  </r>
  <r>
    <s v="Monsieur"/>
    <s v="Etu_533"/>
    <x v="0"/>
    <x v="12"/>
    <n v="84"/>
    <s v="Ne pas Relancer"/>
    <n v="3"/>
    <x v="1"/>
  </r>
  <r>
    <s v="Madame"/>
    <s v="Etu_534"/>
    <x v="0"/>
    <x v="18"/>
    <n v="346"/>
    <s v="Ne pas Relancer"/>
    <n v="5"/>
    <x v="0"/>
  </r>
  <r>
    <s v="Monsieur"/>
    <s v="Etu_535"/>
    <x v="0"/>
    <x v="18"/>
    <n v="274"/>
    <s v="Ne pas Relancer"/>
    <n v="2"/>
    <x v="2"/>
  </r>
  <r>
    <s v="Monsieur"/>
    <s v="Etu_536"/>
    <x v="2"/>
    <x v="4"/>
    <n v="2"/>
    <s v="Ne pas Relancer"/>
    <n v="5"/>
    <x v="0"/>
  </r>
  <r>
    <s v="Madame"/>
    <s v="Etu_537"/>
    <x v="0"/>
    <x v="18"/>
    <n v="287"/>
    <s v="Ne pas Relancer"/>
    <n v="3"/>
    <x v="1"/>
  </r>
  <r>
    <s v="Monsieur"/>
    <s v="Etu_538"/>
    <x v="0"/>
    <x v="18"/>
    <n v="382"/>
    <s v="Ne pas Relancer"/>
    <n v="1"/>
    <x v="3"/>
  </r>
  <r>
    <s v="Madame"/>
    <s v="Etu_539"/>
    <x v="0"/>
    <x v="18"/>
    <n v="28"/>
    <s v="Ne pas Relancer"/>
    <n v="2"/>
    <x v="2"/>
  </r>
  <r>
    <s v="Monsieur"/>
    <s v="Etu_540"/>
    <x v="0"/>
    <x v="19"/>
    <n v="415"/>
    <s v="Ne pas Relancer"/>
    <n v="5"/>
    <x v="0"/>
  </r>
  <r>
    <s v="Monsieur"/>
    <s v="Etu_541"/>
    <x v="0"/>
    <x v="19"/>
    <n v="500"/>
    <s v="Ne pas Relancer"/>
    <n v="2"/>
    <x v="2"/>
  </r>
  <r>
    <s v="Monsieur"/>
    <s v="Etu_542"/>
    <x v="2"/>
    <x v="4"/>
    <n v="362"/>
    <s v="Ne pas Relancer"/>
    <n v="4"/>
    <x v="4"/>
  </r>
  <r>
    <s v="Monsieur"/>
    <s v="Etu_543"/>
    <x v="0"/>
    <x v="0"/>
    <n v="183"/>
    <s v="Ne pas Relancer"/>
    <n v="1"/>
    <x v="3"/>
  </r>
  <r>
    <s v="Monsieur"/>
    <s v="Etu_544"/>
    <x v="0"/>
    <x v="26"/>
    <n v="251"/>
    <s v="Ne pas Relancer"/>
    <n v="5"/>
    <x v="0"/>
  </r>
  <r>
    <s v="Madame"/>
    <s v="Etu_545"/>
    <x v="0"/>
    <x v="32"/>
    <n v="480"/>
    <s v="Ne pas Relancer"/>
    <n v="1"/>
    <x v="3"/>
  </r>
  <r>
    <s v="Monsieur"/>
    <s v="Etu_546"/>
    <x v="0"/>
    <x v="25"/>
    <n v="326"/>
    <s v="Ne pas Relancer"/>
    <n v="3"/>
    <x v="1"/>
  </r>
  <r>
    <s v="Madame"/>
    <s v="Etu_547"/>
    <x v="0"/>
    <x v="32"/>
    <n v="41"/>
    <s v="Ne pas Relancer"/>
    <n v="5"/>
    <x v="0"/>
  </r>
  <r>
    <s v="Madame"/>
    <s v="Etu_548"/>
    <x v="0"/>
    <x v="33"/>
    <n v="379"/>
    <s v="Ne pas Relancer"/>
    <n v="2"/>
    <x v="2"/>
  </r>
  <r>
    <s v="Monsieur"/>
    <s v="Etu_549"/>
    <x v="0"/>
    <x v="32"/>
    <n v="230"/>
    <s v="Ne pas Relancer"/>
    <n v="1"/>
    <x v="3"/>
  </r>
  <r>
    <s v="Monsieur"/>
    <s v="Etu_550"/>
    <x v="0"/>
    <x v="32"/>
    <n v="408"/>
    <s v="Ne pas Relancer"/>
    <n v="5"/>
    <x v="0"/>
  </r>
  <r>
    <s v="Madame"/>
    <s v="Etu_551"/>
    <x v="0"/>
    <x v="26"/>
    <n v="170"/>
    <s v="Ne pas Relancer"/>
    <n v="2"/>
    <x v="2"/>
  </r>
  <r>
    <s v="Madame"/>
    <s v="Etu_552"/>
    <x v="0"/>
    <x v="19"/>
    <n v="496"/>
    <s v="Ne pas Relancer"/>
    <n v="2"/>
    <x v="2"/>
  </r>
  <r>
    <s v="Monsieur"/>
    <s v="Etu_553"/>
    <x v="0"/>
    <x v="33"/>
    <n v="468"/>
    <s v="Ne pas Relancer"/>
    <n v="1"/>
    <x v="3"/>
  </r>
  <r>
    <s v="Madame"/>
    <s v="Etu_554"/>
    <x v="0"/>
    <x v="26"/>
    <n v="243"/>
    <s v="Ne pas Relancer"/>
    <n v="3"/>
    <x v="1"/>
  </r>
  <r>
    <s v="Madame"/>
    <s v="Etu_555"/>
    <x v="0"/>
    <x v="33"/>
    <n v="419"/>
    <s v="Ne pas Relancer"/>
    <n v="1"/>
    <x v="3"/>
  </r>
  <r>
    <s v="Monsieur"/>
    <s v="Etu_556"/>
    <x v="1"/>
    <x v="2"/>
    <n v="297"/>
    <s v="Ne pas Relancer"/>
    <n v="4"/>
    <x v="4"/>
  </r>
  <r>
    <s v="Monsieur"/>
    <s v="Etu_557"/>
    <x v="0"/>
    <x v="33"/>
    <n v="174"/>
    <s v="Ne pas Relancer"/>
    <n v="5"/>
    <x v="0"/>
  </r>
  <r>
    <s v="Madame"/>
    <s v="Etu_558"/>
    <x v="0"/>
    <x v="32"/>
    <n v="79"/>
    <s v="Ne pas Relancer"/>
    <n v="5"/>
    <x v="0"/>
  </r>
  <r>
    <s v="Madame"/>
    <s v="Etu_559"/>
    <x v="0"/>
    <x v="33"/>
    <n v="277"/>
    <s v="Ne pas Relancer"/>
    <n v="2"/>
    <x v="2"/>
  </r>
  <r>
    <s v="Monsieur"/>
    <s v="Etu_560"/>
    <x v="0"/>
    <x v="33"/>
    <n v="496"/>
    <s v="Ne pas Relancer"/>
    <n v="4"/>
    <x v="4"/>
  </r>
  <r>
    <s v="Monsieur"/>
    <s v="Etu_561"/>
    <x v="0"/>
    <x v="34"/>
    <n v="163"/>
    <s v="Ne pas Relancer"/>
    <n v="5"/>
    <x v="0"/>
  </r>
  <r>
    <s v="Monsieur"/>
    <s v="Etu_562"/>
    <x v="4"/>
    <x v="20"/>
    <n v="303"/>
    <s v="Ne pas Relancer"/>
    <n v="1"/>
    <x v="3"/>
  </r>
  <r>
    <s v="Monsieur"/>
    <s v="Etu_563"/>
    <x v="4"/>
    <x v="20"/>
    <n v="273"/>
    <s v="Ne pas Relancer"/>
    <n v="5"/>
    <x v="0"/>
  </r>
  <r>
    <s v="Madame"/>
    <s v="Etu_564"/>
    <x v="0"/>
    <x v="35"/>
    <n v="200"/>
    <s v="Ne pas Relancer"/>
    <n v="3"/>
    <x v="1"/>
  </r>
  <r>
    <s v="Monsieur"/>
    <s v="Etu_565"/>
    <x v="4"/>
    <x v="20"/>
    <n v="455"/>
    <s v="Ne pas Relancer"/>
    <n v="5"/>
    <x v="0"/>
  </r>
  <r>
    <s v="Monsieur"/>
    <s v="Etu_566"/>
    <x v="0"/>
    <x v="18"/>
    <n v="191"/>
    <s v="Ne pas Relancer"/>
    <n v="1"/>
    <x v="3"/>
  </r>
  <r>
    <s v="Monsieur"/>
    <s v="Etu_567"/>
    <x v="4"/>
    <x v="20"/>
    <n v="283"/>
    <s v="Ne pas Relancer"/>
    <n v="5"/>
    <x v="0"/>
  </r>
  <r>
    <s v="Monsieur"/>
    <s v="Etu_568"/>
    <x v="0"/>
    <x v="18"/>
    <n v="45"/>
    <s v="Ne pas Relancer"/>
    <n v="4"/>
    <x v="4"/>
  </r>
  <r>
    <s v="Madame"/>
    <s v="Etu_569"/>
    <x v="0"/>
    <x v="35"/>
    <n v="198"/>
    <s v="Ne pas Relancer"/>
    <n v="4"/>
    <x v="4"/>
  </r>
  <r>
    <s v="Monsieur"/>
    <s v="Etu_570"/>
    <x v="4"/>
    <x v="20"/>
    <n v="268"/>
    <s v="Ne pas Relancer"/>
    <n v="3"/>
    <x v="1"/>
  </r>
  <r>
    <s v="Madame"/>
    <s v="Etu_571"/>
    <x v="0"/>
    <x v="35"/>
    <n v="199"/>
    <s v="Ne pas Relancer"/>
    <n v="2"/>
    <x v="2"/>
  </r>
  <r>
    <s v="Monsieur"/>
    <s v="Etu_572"/>
    <x v="0"/>
    <x v="25"/>
    <n v="293"/>
    <s v="Ne pas Relancer"/>
    <n v="3"/>
    <x v="1"/>
  </r>
  <r>
    <s v="Monsieur"/>
    <s v="Etu_573"/>
    <x v="0"/>
    <x v="25"/>
    <n v="122"/>
    <s v="Ne pas Relancer"/>
    <n v="1"/>
    <x v="3"/>
  </r>
  <r>
    <s v="Monsieur"/>
    <s v="Etu_574"/>
    <x v="0"/>
    <x v="35"/>
    <n v="291"/>
    <s v="Ne pas Relancer"/>
    <n v="5"/>
    <x v="0"/>
  </r>
  <r>
    <s v="Monsieur"/>
    <s v="Etu_575"/>
    <x v="4"/>
    <x v="20"/>
    <n v="301"/>
    <s v="Ne pas Relancer"/>
    <n v="1"/>
    <x v="3"/>
  </r>
  <r>
    <s v="Monsieur"/>
    <s v="Etu_576"/>
    <x v="0"/>
    <x v="25"/>
    <n v="197"/>
    <s v="Ne pas Relancer"/>
    <n v="5"/>
    <x v="0"/>
  </r>
  <r>
    <s v="Madame"/>
    <s v="Etu_577"/>
    <x v="0"/>
    <x v="35"/>
    <n v="460"/>
    <s v="Ne pas Relancer"/>
    <n v="4"/>
    <x v="4"/>
  </r>
  <r>
    <s v="Monsieur"/>
    <s v="Etu_578"/>
    <x v="0"/>
    <x v="25"/>
    <n v="229"/>
    <s v="Ne pas Relancer"/>
    <n v="4"/>
    <x v="4"/>
  </r>
  <r>
    <s v="Monsieur"/>
    <s v="Etu_579"/>
    <x v="2"/>
    <x v="4"/>
    <n v="226"/>
    <s v="Ne pas Relancer"/>
    <n v="2"/>
    <x v="2"/>
  </r>
  <r>
    <s v="Madame"/>
    <s v="Etu_580"/>
    <x v="0"/>
    <x v="35"/>
    <n v="248"/>
    <s v="Ne pas Relancer"/>
    <n v="1"/>
    <x v="3"/>
  </r>
  <r>
    <s v="Monsieur"/>
    <s v="Etu_581"/>
    <x v="0"/>
    <x v="35"/>
    <n v="367"/>
    <s v="Ne pas Relancer"/>
    <n v="5"/>
    <x v="0"/>
  </r>
  <r>
    <s v="Madame"/>
    <s v="Etu_582"/>
    <x v="0"/>
    <x v="35"/>
    <n v="396"/>
    <s v="Ne pas Relancer"/>
    <n v="3"/>
    <x v="1"/>
  </r>
  <r>
    <s v="Monsieur"/>
    <s v="Etu_583"/>
    <x v="0"/>
    <x v="25"/>
    <n v="230"/>
    <s v="Ne pas Relancer"/>
    <n v="4"/>
    <x v="4"/>
  </r>
  <r>
    <s v="Madame"/>
    <s v="Etu_584"/>
    <x v="0"/>
    <x v="35"/>
    <n v="121"/>
    <s v="Ne pas Relancer"/>
    <n v="2"/>
    <x v="2"/>
  </r>
  <r>
    <s v="Madame"/>
    <s v="Etu_585"/>
    <x v="0"/>
    <x v="35"/>
    <n v="302"/>
    <s v="Ne pas Relancer"/>
    <n v="2"/>
    <x v="2"/>
  </r>
  <r>
    <s v="Madame"/>
    <s v="Etu_586"/>
    <x v="0"/>
    <x v="25"/>
    <n v="1"/>
    <s v="Ne pas Relancer"/>
    <n v="4"/>
    <x v="4"/>
  </r>
  <r>
    <s v="Monsieur"/>
    <s v="Etu_587"/>
    <x v="0"/>
    <x v="25"/>
    <n v="58"/>
    <s v="Ne pas Relancer"/>
    <n v="3"/>
    <x v="1"/>
  </r>
  <r>
    <s v="Madame"/>
    <s v="Etu_588"/>
    <x v="0"/>
    <x v="35"/>
    <n v="391"/>
    <s v="Ne pas Relancer"/>
    <n v="1"/>
    <x v="3"/>
  </r>
  <r>
    <s v="Monsieur"/>
    <s v="Etu_589"/>
    <x v="4"/>
    <x v="20"/>
    <n v="329"/>
    <s v="Ne pas Relancer"/>
    <n v="2"/>
    <x v="2"/>
  </r>
  <r>
    <s v="Madame"/>
    <s v="Etu_590"/>
    <x v="0"/>
    <x v="35"/>
    <n v="414"/>
    <s v="Ne pas Relancer"/>
    <n v="2"/>
    <x v="2"/>
  </r>
  <r>
    <s v="Madame"/>
    <s v="Etu_591"/>
    <x v="4"/>
    <x v="20"/>
    <n v="443"/>
    <s v="Ne pas Relancer"/>
    <n v="4"/>
    <x v="4"/>
  </r>
  <r>
    <s v="Madame"/>
    <s v="Etu_592"/>
    <x v="0"/>
    <x v="25"/>
    <n v="322"/>
    <s v="Ne pas Relancer"/>
    <n v="1"/>
    <x v="3"/>
  </r>
  <r>
    <s v="Madame"/>
    <s v="Etu_593"/>
    <x v="0"/>
    <x v="35"/>
    <n v="63"/>
    <s v="Ne pas Relancer"/>
    <n v="2"/>
    <x v="2"/>
  </r>
  <r>
    <s v="Monsieur"/>
    <s v="Etu_594"/>
    <x v="0"/>
    <x v="25"/>
    <n v="490"/>
    <s v="Ne pas Relancer"/>
    <n v="2"/>
    <x v="2"/>
  </r>
  <r>
    <s v="Monsieur"/>
    <s v="Etu_595"/>
    <x v="0"/>
    <x v="35"/>
    <n v="294"/>
    <s v="Ne pas Relancer"/>
    <n v="5"/>
    <x v="0"/>
  </r>
  <r>
    <s v="Madame"/>
    <s v="Etu_596"/>
    <x v="0"/>
    <x v="1"/>
    <n v="11"/>
    <s v="Ne pas Relancer"/>
    <n v="5"/>
    <x v="0"/>
  </r>
  <r>
    <s v="Monsieur"/>
    <s v="Etu_597"/>
    <x v="0"/>
    <x v="25"/>
    <n v="257"/>
    <s v="Ne pas Relancer"/>
    <n v="4"/>
    <x v="4"/>
  </r>
  <r>
    <s v="Monsieur"/>
    <s v="Etu_598"/>
    <x v="0"/>
    <x v="25"/>
    <n v="215"/>
    <s v="Ne pas Relancer"/>
    <n v="1"/>
    <x v="3"/>
  </r>
  <r>
    <s v="Madame"/>
    <s v="Etu_599"/>
    <x v="0"/>
    <x v="25"/>
    <n v="351"/>
    <s v="Ne pas Relancer"/>
    <n v="3"/>
    <x v="1"/>
  </r>
  <r>
    <s v="Monsieur"/>
    <s v="Etu_600"/>
    <x v="0"/>
    <x v="25"/>
    <n v="275"/>
    <s v="Ne pas Relancer"/>
    <n v="4"/>
    <x v="4"/>
  </r>
  <r>
    <s v="Monsieur"/>
    <s v="Etu_601"/>
    <x v="0"/>
    <x v="25"/>
    <n v="322"/>
    <s v="Ne pas Relancer"/>
    <n v="1"/>
    <x v="3"/>
  </r>
  <r>
    <s v="Monsieur"/>
    <s v="Etu_602"/>
    <x v="0"/>
    <x v="25"/>
    <n v="20"/>
    <s v="Ne pas Relancer"/>
    <n v="5"/>
    <x v="0"/>
  </r>
  <r>
    <s v="Monsieur"/>
    <s v="Etu_603"/>
    <x v="0"/>
    <x v="25"/>
    <n v="460"/>
    <s v="Ne pas Relancer"/>
    <n v="1"/>
    <x v="3"/>
  </r>
  <r>
    <s v="Monsieur"/>
    <s v="Etu_604"/>
    <x v="0"/>
    <x v="25"/>
    <n v="381"/>
    <s v="Ne pas Relancer"/>
    <n v="3"/>
    <x v="1"/>
  </r>
  <r>
    <s v="Madame"/>
    <s v="Etu_605"/>
    <x v="0"/>
    <x v="25"/>
    <n v="246"/>
    <s v="Ne pas Relancer"/>
    <n v="5"/>
    <x v="0"/>
  </r>
  <r>
    <s v="Monsieur"/>
    <s v="Etu_606"/>
    <x v="0"/>
    <x v="25"/>
    <n v="321"/>
    <s v="Ne pas Relancer"/>
    <n v="4"/>
    <x v="4"/>
  </r>
  <r>
    <s v="Monsieur"/>
    <s v="Etu_607"/>
    <x v="0"/>
    <x v="25"/>
    <n v="277"/>
    <s v="Ne pas Relancer"/>
    <n v="4"/>
    <x v="4"/>
  </r>
  <r>
    <s v="Monsieur"/>
    <s v="Etu_608"/>
    <x v="4"/>
    <x v="31"/>
    <n v="371"/>
    <s v="Ne pas Relancer"/>
    <n v="5"/>
    <x v="0"/>
  </r>
  <r>
    <s v="Madame"/>
    <s v="Etu_609"/>
    <x v="4"/>
    <x v="31"/>
    <n v="122"/>
    <s v="Ne pas Relancer"/>
    <n v="3"/>
    <x v="1"/>
  </r>
  <r>
    <s v="Madame"/>
    <s v="Etu_610"/>
    <x v="4"/>
    <x v="31"/>
    <n v="315"/>
    <s v="Ne pas Relancer"/>
    <n v="4"/>
    <x v="4"/>
  </r>
  <r>
    <s v="Madame"/>
    <s v="Etu_611"/>
    <x v="4"/>
    <x v="31"/>
    <n v="143"/>
    <s v="Ne pas Relancer"/>
    <n v="3"/>
    <x v="1"/>
  </r>
  <r>
    <s v="Monsieur"/>
    <s v="Etu_612"/>
    <x v="4"/>
    <x v="31"/>
    <n v="184"/>
    <s v="Ne pas Relancer"/>
    <n v="1"/>
    <x v="3"/>
  </r>
  <r>
    <s v="Monsieur"/>
    <s v="Etu_613"/>
    <x v="4"/>
    <x v="31"/>
    <n v="39"/>
    <s v="Ne pas Relancer"/>
    <n v="2"/>
    <x v="2"/>
  </r>
  <r>
    <s v="Madame"/>
    <s v="Etu_614"/>
    <x v="4"/>
    <x v="31"/>
    <n v="97"/>
    <s v="Ne pas Relancer"/>
    <n v="3"/>
    <x v="1"/>
  </r>
  <r>
    <s v="Madame"/>
    <s v="Etu_615"/>
    <x v="4"/>
    <x v="31"/>
    <n v="373"/>
    <s v="Ne pas Relancer"/>
    <n v="1"/>
    <x v="3"/>
  </r>
  <r>
    <s v="Madame"/>
    <s v="Etu_616"/>
    <x v="4"/>
    <x v="31"/>
    <n v="356"/>
    <s v="Ne pas Relancer"/>
    <n v="3"/>
    <x v="1"/>
  </r>
  <r>
    <s v="Madame"/>
    <s v="Etu_617"/>
    <x v="0"/>
    <x v="35"/>
    <n v="47"/>
    <s v="Ne pas Relancer"/>
    <n v="4"/>
    <x v="4"/>
  </r>
  <r>
    <s v="Madame"/>
    <s v="Etu_618"/>
    <x v="4"/>
    <x v="31"/>
    <n v="294"/>
    <s v="Ne pas Relancer"/>
    <n v="1"/>
    <x v="3"/>
  </r>
  <r>
    <s v="Madame"/>
    <s v="Etu_619"/>
    <x v="4"/>
    <x v="31"/>
    <n v="262"/>
    <s v="Ne pas Relancer"/>
    <n v="5"/>
    <x v="0"/>
  </r>
  <r>
    <s v="Monsieur"/>
    <s v="Etu_620"/>
    <x v="4"/>
    <x v="31"/>
    <n v="4"/>
    <s v="Ne pas Relancer"/>
    <n v="5"/>
    <x v="0"/>
  </r>
  <r>
    <s v="Madame"/>
    <s v="Etu_621"/>
    <x v="4"/>
    <x v="31"/>
    <n v="212"/>
    <s v="Ne pas Relancer"/>
    <n v="4"/>
    <x v="4"/>
  </r>
  <r>
    <s v="Monsieur"/>
    <s v="Etu_622"/>
    <x v="0"/>
    <x v="34"/>
    <n v="244"/>
    <s v="Ne pas Relancer"/>
    <n v="2"/>
    <x v="2"/>
  </r>
  <r>
    <s v="Madame"/>
    <s v="Etu_623"/>
    <x v="4"/>
    <x v="31"/>
    <n v="474"/>
    <s v="Ne pas Relancer"/>
    <n v="5"/>
    <x v="0"/>
  </r>
  <r>
    <s v="Monsieur"/>
    <s v="Etu_624"/>
    <x v="4"/>
    <x v="31"/>
    <n v="114"/>
    <s v="Ne pas Relancer"/>
    <n v="1"/>
    <x v="3"/>
  </r>
  <r>
    <s v="Madame"/>
    <s v="Etu_625"/>
    <x v="4"/>
    <x v="31"/>
    <n v="258"/>
    <s v="Ne pas Relancer"/>
    <n v="1"/>
    <x v="3"/>
  </r>
  <r>
    <s v="Monsieur"/>
    <s v="Etu_626"/>
    <x v="4"/>
    <x v="31"/>
    <n v="398"/>
    <s v="Ne pas Relancer"/>
    <n v="5"/>
    <x v="0"/>
  </r>
  <r>
    <s v="Monsieur"/>
    <s v="Etu_627"/>
    <x v="4"/>
    <x v="31"/>
    <n v="378"/>
    <s v="Ne pas Relancer"/>
    <n v="4"/>
    <x v="4"/>
  </r>
  <r>
    <s v="Madame"/>
    <s v="Etu_628"/>
    <x v="4"/>
    <x v="31"/>
    <n v="60"/>
    <s v="Ne pas Relancer"/>
    <n v="1"/>
    <x v="3"/>
  </r>
  <r>
    <s v="Monsieur"/>
    <s v="Etu_629"/>
    <x v="0"/>
    <x v="34"/>
    <n v="182"/>
    <s v="Ne pas Relancer"/>
    <n v="1"/>
    <x v="3"/>
  </r>
  <r>
    <s v="Madame"/>
    <s v="Etu_630"/>
    <x v="0"/>
    <x v="34"/>
    <n v="438"/>
    <s v="Ne pas Relancer"/>
    <n v="2"/>
    <x v="2"/>
  </r>
  <r>
    <s v="Madame"/>
    <s v="Etu_631"/>
    <x v="0"/>
    <x v="17"/>
    <n v="138"/>
    <s v="Ne pas Relancer"/>
    <n v="4"/>
    <x v="4"/>
  </r>
  <r>
    <s v="Monsieur"/>
    <s v="Etu_632"/>
    <x v="4"/>
    <x v="20"/>
    <n v="477"/>
    <s v="Ne pas Relancer"/>
    <n v="1"/>
    <x v="3"/>
  </r>
  <r>
    <s v="Monsieur"/>
    <s v="Etu_633"/>
    <x v="4"/>
    <x v="20"/>
    <n v="104"/>
    <s v="Ne pas Relancer"/>
    <n v="2"/>
    <x v="2"/>
  </r>
  <r>
    <s v="Monsieur"/>
    <s v="Etu_634"/>
    <x v="4"/>
    <x v="20"/>
    <n v="486"/>
    <s v="Ne pas Relancer"/>
    <n v="4"/>
    <x v="4"/>
  </r>
  <r>
    <s v="Madame"/>
    <s v="Etu_635"/>
    <x v="4"/>
    <x v="20"/>
    <n v="133"/>
    <s v="Ne pas Relancer"/>
    <n v="5"/>
    <x v="0"/>
  </r>
  <r>
    <s v="Monsieur"/>
    <s v="Etu_636"/>
    <x v="4"/>
    <x v="20"/>
    <n v="94"/>
    <s v="Ne pas Relancer"/>
    <n v="3"/>
    <x v="1"/>
  </r>
  <r>
    <s v="Monsieur"/>
    <s v="Etu_637"/>
    <x v="4"/>
    <x v="20"/>
    <n v="33"/>
    <s v="Ne pas Relancer"/>
    <n v="4"/>
    <x v="4"/>
  </r>
  <r>
    <s v="Monsieur"/>
    <s v="Etu_638"/>
    <x v="4"/>
    <x v="20"/>
    <n v="407"/>
    <s v="Ne pas Relancer"/>
    <n v="3"/>
    <x v="1"/>
  </r>
  <r>
    <s v="Monsieur"/>
    <s v="Etu_639"/>
    <x v="4"/>
    <x v="20"/>
    <n v="35"/>
    <s v="Ne pas Relancer"/>
    <n v="5"/>
    <x v="0"/>
  </r>
  <r>
    <s v="Monsieur"/>
    <s v="Etu_640"/>
    <x v="4"/>
    <x v="20"/>
    <n v="463"/>
    <s v="Ne pas Relancer"/>
    <n v="2"/>
    <x v="2"/>
  </r>
  <r>
    <s v="Monsieur"/>
    <s v="Etu_641"/>
    <x v="4"/>
    <x v="20"/>
    <n v="396"/>
    <s v="Ne pas Relancer"/>
    <n v="1"/>
    <x v="3"/>
  </r>
  <r>
    <s v="Madame"/>
    <s v="Etu_642"/>
    <x v="4"/>
    <x v="20"/>
    <n v="291"/>
    <s v="Ne pas Relancer"/>
    <n v="3"/>
    <x v="1"/>
  </r>
  <r>
    <s v="Madame"/>
    <s v="Etu_643"/>
    <x v="4"/>
    <x v="20"/>
    <n v="270"/>
    <s v="Ne pas Relancer"/>
    <n v="5"/>
    <x v="0"/>
  </r>
  <r>
    <s v="Madame"/>
    <s v="Etu_644"/>
    <x v="0"/>
    <x v="18"/>
    <n v="252"/>
    <s v="Ne pas Relancer"/>
    <n v="3"/>
    <x v="1"/>
  </r>
  <r>
    <s v="Monsieur"/>
    <s v="Etu_645"/>
    <x v="0"/>
    <x v="25"/>
    <n v="432"/>
    <s v="Ne pas Relancer"/>
    <n v="1"/>
    <x v="3"/>
  </r>
  <r>
    <s v="Madame"/>
    <s v="Etu_646"/>
    <x v="0"/>
    <x v="1"/>
    <n v="446"/>
    <s v="Ne pas Relancer"/>
    <n v="1"/>
    <x v="3"/>
  </r>
  <r>
    <s v="Monsieur"/>
    <s v="Etu_647"/>
    <x v="0"/>
    <x v="18"/>
    <n v="13"/>
    <s v="Ne pas Relancer"/>
    <n v="3"/>
    <x v="1"/>
  </r>
  <r>
    <s v="Madame"/>
    <s v="Etu_648"/>
    <x v="0"/>
    <x v="17"/>
    <n v="96"/>
    <s v="Ne pas Relancer"/>
    <n v="5"/>
    <x v="0"/>
  </r>
  <r>
    <s v="Madame"/>
    <s v="Etu_649"/>
    <x v="0"/>
    <x v="22"/>
    <n v="213"/>
    <s v="Ne pas Relancer"/>
    <n v="5"/>
    <x v="0"/>
  </r>
  <r>
    <s v="Monsieur"/>
    <s v="Etu_650"/>
    <x v="4"/>
    <x v="20"/>
    <n v="260"/>
    <s v="Ne pas Relancer"/>
    <n v="5"/>
    <x v="0"/>
  </r>
  <r>
    <s v="Monsieur"/>
    <s v="Etu_651"/>
    <x v="4"/>
    <x v="36"/>
    <n v="458"/>
    <s v="Ne pas Relancer"/>
    <n v="4"/>
    <x v="4"/>
  </r>
  <r>
    <s v="Monsieur"/>
    <s v="Etu_652"/>
    <x v="4"/>
    <x v="20"/>
    <n v="359"/>
    <s v="Ne pas Relancer"/>
    <n v="2"/>
    <x v="2"/>
  </r>
  <r>
    <s v="Monsieur"/>
    <s v="Etu_653"/>
    <x v="4"/>
    <x v="20"/>
    <n v="250"/>
    <s v="Ne pas Relancer"/>
    <n v="5"/>
    <x v="0"/>
  </r>
  <r>
    <s v="Monsieur"/>
    <s v="Etu_654"/>
    <x v="4"/>
    <x v="20"/>
    <n v="365"/>
    <s v="Ne pas Relancer"/>
    <n v="2"/>
    <x v="2"/>
  </r>
  <r>
    <s v="Madame"/>
    <s v="Etu_655"/>
    <x v="3"/>
    <x v="37"/>
    <n v="349"/>
    <s v="Ne pas Relancer"/>
    <n v="1"/>
    <x v="3"/>
  </r>
  <r>
    <s v="Madame"/>
    <s v="Etu_656"/>
    <x v="3"/>
    <x v="37"/>
    <n v="361"/>
    <s v="Ne pas Relancer"/>
    <n v="4"/>
    <x v="4"/>
  </r>
  <r>
    <s v="Madame"/>
    <s v="Etu_657"/>
    <x v="3"/>
    <x v="37"/>
    <n v="75"/>
    <s v="Ne pas Relancer"/>
    <n v="5"/>
    <x v="0"/>
  </r>
  <r>
    <s v="Madame"/>
    <s v="Etu_658"/>
    <x v="0"/>
    <x v="35"/>
    <n v="371"/>
    <s v="Ne pas Relancer"/>
    <n v="2"/>
    <x v="2"/>
  </r>
  <r>
    <s v="Madame"/>
    <s v="Etu_659"/>
    <x v="1"/>
    <x v="2"/>
    <n v="235"/>
    <s v="Ne pas Relancer"/>
    <n v="4"/>
    <x v="4"/>
  </r>
  <r>
    <s v="Monsieur"/>
    <s v="Etu_660"/>
    <x v="0"/>
    <x v="25"/>
    <n v="134"/>
    <s v="Ne pas Relancer"/>
    <n v="3"/>
    <x v="1"/>
  </r>
  <r>
    <s v="Madame"/>
    <s v="Etu_661"/>
    <x v="0"/>
    <x v="25"/>
    <n v="111"/>
    <s v="Ne pas Relancer"/>
    <n v="3"/>
    <x v="1"/>
  </r>
  <r>
    <s v="Monsieur"/>
    <s v="Etu_662"/>
    <x v="0"/>
    <x v="25"/>
    <n v="199"/>
    <s v="Ne pas Relancer"/>
    <n v="5"/>
    <x v="0"/>
  </r>
  <r>
    <s v="Madame"/>
    <s v="Etu_663"/>
    <x v="0"/>
    <x v="25"/>
    <n v="285"/>
    <s v="Ne pas Relancer"/>
    <n v="4"/>
    <x v="4"/>
  </r>
  <r>
    <s v="Monsieur"/>
    <s v="Etu_664"/>
    <x v="0"/>
    <x v="25"/>
    <n v="297"/>
    <s v="Ne pas Relancer"/>
    <n v="3"/>
    <x v="1"/>
  </r>
  <r>
    <s v="Madame"/>
    <s v="Etu_665"/>
    <x v="0"/>
    <x v="25"/>
    <n v="471"/>
    <s v="Ne pas Relancer"/>
    <n v="3"/>
    <x v="1"/>
  </r>
  <r>
    <s v="Monsieur"/>
    <s v="Etu_666"/>
    <x v="0"/>
    <x v="25"/>
    <n v="32"/>
    <s v="Ne pas Relancer"/>
    <n v="4"/>
    <x v="4"/>
  </r>
  <r>
    <s v="Monsieur"/>
    <s v="Etu_667"/>
    <x v="0"/>
    <x v="33"/>
    <n v="199"/>
    <s v="Ne pas Relancer"/>
    <n v="4"/>
    <x v="4"/>
  </r>
  <r>
    <s v="Monsieur"/>
    <s v="Etu_668"/>
    <x v="0"/>
    <x v="38"/>
    <n v="448"/>
    <s v="Ne pas Relancer"/>
    <n v="5"/>
    <x v="0"/>
  </r>
  <r>
    <s v="Madame"/>
    <s v="Etu_669"/>
    <x v="0"/>
    <x v="38"/>
    <n v="4"/>
    <s v="Ne pas Relancer"/>
    <n v="3"/>
    <x v="1"/>
  </r>
  <r>
    <s v="Madame"/>
    <s v="Etu_670"/>
    <x v="0"/>
    <x v="38"/>
    <n v="476"/>
    <s v="Ne pas Relancer"/>
    <n v="3"/>
    <x v="1"/>
  </r>
  <r>
    <s v="Monsieur"/>
    <s v="Etu_671"/>
    <x v="0"/>
    <x v="38"/>
    <n v="336"/>
    <s v="Ne pas Relancer"/>
    <n v="5"/>
    <x v="0"/>
  </r>
  <r>
    <s v="Monsieur"/>
    <s v="Etu_672"/>
    <x v="0"/>
    <x v="38"/>
    <n v="189"/>
    <s v="Ne pas Relancer"/>
    <n v="3"/>
    <x v="1"/>
  </r>
  <r>
    <s v="Monsieur"/>
    <s v="Etu_673"/>
    <x v="0"/>
    <x v="38"/>
    <n v="28"/>
    <s v="Ne pas Relancer"/>
    <n v="3"/>
    <x v="1"/>
  </r>
  <r>
    <s v="Monsieur"/>
    <s v="Etu_674"/>
    <x v="4"/>
    <x v="36"/>
    <n v="15"/>
    <s v="Ne pas Relancer"/>
    <n v="4"/>
    <x v="4"/>
  </r>
  <r>
    <s v="Monsieur"/>
    <s v="Etu_675"/>
    <x v="4"/>
    <x v="20"/>
    <n v="162"/>
    <s v="Ne pas Relancer"/>
    <n v="1"/>
    <x v="3"/>
  </r>
  <r>
    <s v="Monsieur"/>
    <s v="Etu_676"/>
    <x v="4"/>
    <x v="20"/>
    <n v="329"/>
    <s v="Ne pas Relancer"/>
    <n v="1"/>
    <x v="3"/>
  </r>
  <r>
    <s v="Madame"/>
    <s v="Etu_677"/>
    <x v="0"/>
    <x v="14"/>
    <n v="375"/>
    <s v="Ne pas Relancer"/>
    <n v="3"/>
    <x v="1"/>
  </r>
  <r>
    <s v="Madame"/>
    <s v="Etu_678"/>
    <x v="0"/>
    <x v="35"/>
    <n v="488"/>
    <s v="Ne pas Relancer"/>
    <n v="2"/>
    <x v="2"/>
  </r>
  <r>
    <s v="Madame"/>
    <s v="Etu_679"/>
    <x v="0"/>
    <x v="16"/>
    <n v="125"/>
    <s v="Ne pas Relancer"/>
    <n v="1"/>
    <x v="3"/>
  </r>
  <r>
    <s v="Monsieur"/>
    <s v="Etu_680"/>
    <x v="0"/>
    <x v="16"/>
    <n v="232"/>
    <s v="Ne pas Relancer"/>
    <n v="1"/>
    <x v="3"/>
  </r>
  <r>
    <s v="Monsieur"/>
    <s v="Etu_681"/>
    <x v="0"/>
    <x v="16"/>
    <n v="296"/>
    <s v="Ne pas Relancer"/>
    <n v="1"/>
    <x v="3"/>
  </r>
  <r>
    <s v="Monsieur"/>
    <s v="Etu_682"/>
    <x v="3"/>
    <x v="37"/>
    <n v="383"/>
    <s v="Ne pas Relancer"/>
    <n v="2"/>
    <x v="2"/>
  </r>
  <r>
    <s v="Monsieur"/>
    <s v="Etu_683"/>
    <x v="0"/>
    <x v="39"/>
    <n v="404"/>
    <s v="Ne pas Relancer"/>
    <n v="3"/>
    <x v="1"/>
  </r>
  <r>
    <s v="Monsieur"/>
    <s v="Etu_684"/>
    <x v="4"/>
    <x v="31"/>
    <n v="445"/>
    <s v="Ne pas Relancer"/>
    <n v="3"/>
    <x v="1"/>
  </r>
  <r>
    <s v="Madame"/>
    <s v="Etu_685"/>
    <x v="0"/>
    <x v="14"/>
    <n v="79"/>
    <s v="Ne pas Relancer"/>
    <n v="3"/>
    <x v="1"/>
  </r>
  <r>
    <s v="Monsieur"/>
    <s v="Etu_686"/>
    <x v="0"/>
    <x v="24"/>
    <n v="294"/>
    <s v="Ne pas Relancer"/>
    <n v="1"/>
    <x v="3"/>
  </r>
  <r>
    <s v="Monsieur"/>
    <s v="Etu_687"/>
    <x v="0"/>
    <x v="24"/>
    <n v="126"/>
    <s v="Ne pas Relancer"/>
    <n v="4"/>
    <x v="4"/>
  </r>
  <r>
    <s v="Monsieur"/>
    <s v="Etu_688"/>
    <x v="0"/>
    <x v="24"/>
    <n v="362"/>
    <s v="Ne pas Relancer"/>
    <n v="3"/>
    <x v="1"/>
  </r>
  <r>
    <s v="Monsieur"/>
    <s v="Etu_689"/>
    <x v="0"/>
    <x v="24"/>
    <n v="75"/>
    <s v="Ne pas Relancer"/>
    <n v="3"/>
    <x v="1"/>
  </r>
  <r>
    <s v="Monsieur"/>
    <s v="Etu_690"/>
    <x v="0"/>
    <x v="24"/>
    <n v="18"/>
    <s v="Ne pas Relancer"/>
    <n v="2"/>
    <x v="2"/>
  </r>
  <r>
    <s v="Monsieur"/>
    <s v="Etu_691"/>
    <x v="3"/>
    <x v="40"/>
    <n v="381"/>
    <s v="Ne pas Relancer"/>
    <n v="3"/>
    <x v="1"/>
  </r>
  <r>
    <s v="Monsieur"/>
    <s v="Etu_692"/>
    <x v="0"/>
    <x v="24"/>
    <n v="358"/>
    <s v="Ne pas Relancer"/>
    <n v="3"/>
    <x v="1"/>
  </r>
  <r>
    <s v="Madame"/>
    <s v="Etu_693"/>
    <x v="0"/>
    <x v="25"/>
    <n v="192"/>
    <s v="Ne pas Relancer"/>
    <n v="3"/>
    <x v="1"/>
  </r>
  <r>
    <s v="Madame"/>
    <s v="Etu_694"/>
    <x v="3"/>
    <x v="40"/>
    <n v="313"/>
    <s v="Ne pas Relancer"/>
    <n v="1"/>
    <x v="3"/>
  </r>
  <r>
    <s v="Monsieur"/>
    <s v="Etu_695"/>
    <x v="3"/>
    <x v="40"/>
    <n v="125"/>
    <s v="Ne pas Relancer"/>
    <n v="1"/>
    <x v="3"/>
  </r>
  <r>
    <s v="Madame"/>
    <s v="Etu_696"/>
    <x v="3"/>
    <x v="40"/>
    <n v="227"/>
    <s v="Ne pas Relancer"/>
    <n v="3"/>
    <x v="1"/>
  </r>
  <r>
    <s v="Madame"/>
    <s v="Etu_697"/>
    <x v="3"/>
    <x v="40"/>
    <n v="59"/>
    <s v="Ne pas Relancer"/>
    <n v="3"/>
    <x v="1"/>
  </r>
  <r>
    <s v="Madame"/>
    <s v="Etu_698"/>
    <x v="3"/>
    <x v="40"/>
    <n v="387"/>
    <s v="Ne pas Relancer"/>
    <n v="4"/>
    <x v="4"/>
  </r>
  <r>
    <s v="Monsieur"/>
    <s v="Etu_699"/>
    <x v="3"/>
    <x v="40"/>
    <n v="340"/>
    <s v="Ne pas Relancer"/>
    <n v="4"/>
    <x v="4"/>
  </r>
  <r>
    <s v="Monsieur"/>
    <s v="Etu_700"/>
    <x v="3"/>
    <x v="40"/>
    <n v="335"/>
    <s v="Ne pas Relancer"/>
    <n v="4"/>
    <x v="4"/>
  </r>
  <r>
    <s v="Madame"/>
    <s v="Etu_701"/>
    <x v="3"/>
    <x v="40"/>
    <n v="243"/>
    <s v="Ne pas Relancer"/>
    <n v="3"/>
    <x v="1"/>
  </r>
  <r>
    <s v="Madame"/>
    <s v="Etu_702"/>
    <x v="3"/>
    <x v="40"/>
    <n v="109"/>
    <s v="Ne pas Relancer"/>
    <n v="5"/>
    <x v="0"/>
  </r>
  <r>
    <s v="Madame"/>
    <s v="Etu_703"/>
    <x v="3"/>
    <x v="40"/>
    <n v="430"/>
    <s v="Ne pas Relancer"/>
    <n v="3"/>
    <x v="1"/>
  </r>
  <r>
    <s v="Madame"/>
    <s v="Etu_704"/>
    <x v="3"/>
    <x v="40"/>
    <n v="109"/>
    <s v="Ne pas Relancer"/>
    <n v="2"/>
    <x v="2"/>
  </r>
  <r>
    <s v="Madame"/>
    <s v="Etu_705"/>
    <x v="0"/>
    <x v="33"/>
    <n v="114"/>
    <s v="Ne pas Relancer"/>
    <n v="1"/>
    <x v="3"/>
  </r>
  <r>
    <s v="Madame"/>
    <s v="Etu_706"/>
    <x v="0"/>
    <x v="14"/>
    <n v="183"/>
    <s v="Ne pas Relancer"/>
    <n v="4"/>
    <x v="4"/>
  </r>
  <r>
    <s v="Madame"/>
    <s v="Etu_707"/>
    <x v="0"/>
    <x v="26"/>
    <n v="327"/>
    <s v="Ne pas Relancer"/>
    <n v="4"/>
    <x v="4"/>
  </r>
  <r>
    <s v="Monsieur"/>
    <s v="Etu_708"/>
    <x v="0"/>
    <x v="24"/>
    <n v="113"/>
    <s v="Ne pas Relancer"/>
    <n v="4"/>
    <x v="4"/>
  </r>
  <r>
    <s v="Monsieur"/>
    <s v="Etu_709"/>
    <x v="0"/>
    <x v="24"/>
    <n v="71"/>
    <s v="Ne pas Relancer"/>
    <n v="2"/>
    <x v="2"/>
  </r>
  <r>
    <s v="Monsieur"/>
    <s v="Etu_710"/>
    <x v="0"/>
    <x v="24"/>
    <n v="28"/>
    <s v="Ne pas Relancer"/>
    <n v="1"/>
    <x v="3"/>
  </r>
  <r>
    <s v="Madame"/>
    <s v="Etu_711"/>
    <x v="0"/>
    <x v="24"/>
    <n v="21"/>
    <s v="Ne pas Relancer"/>
    <n v="2"/>
    <x v="2"/>
  </r>
  <r>
    <s v="Monsieur"/>
    <s v="Etu_712"/>
    <x v="0"/>
    <x v="16"/>
    <n v="112"/>
    <s v="Ne pas Relancer"/>
    <n v="2"/>
    <x v="2"/>
  </r>
  <r>
    <s v="Madame"/>
    <s v="Etu_713"/>
    <x v="0"/>
    <x v="41"/>
    <n v="108"/>
    <s v="Ne pas Relancer"/>
    <n v="3"/>
    <x v="1"/>
  </r>
  <r>
    <s v="Madame"/>
    <s v="Etu_714"/>
    <x v="0"/>
    <x v="41"/>
    <n v="466"/>
    <s v="Ne pas Relancer"/>
    <n v="4"/>
    <x v="4"/>
  </r>
  <r>
    <s v="Monsieur"/>
    <s v="Etu_715"/>
    <x v="0"/>
    <x v="41"/>
    <n v="207"/>
    <s v="Ne pas Relancer"/>
    <n v="2"/>
    <x v="2"/>
  </r>
  <r>
    <s v="Monsieur"/>
    <s v="Etu_716"/>
    <x v="0"/>
    <x v="41"/>
    <n v="93"/>
    <s v="Ne pas Relancer"/>
    <n v="3"/>
    <x v="1"/>
  </r>
  <r>
    <s v="Monsieur"/>
    <s v="Etu_717"/>
    <x v="0"/>
    <x v="41"/>
    <n v="388"/>
    <s v="Ne pas Relancer"/>
    <n v="1"/>
    <x v="3"/>
  </r>
  <r>
    <s v="Monsieur"/>
    <s v="Etu_718"/>
    <x v="0"/>
    <x v="41"/>
    <n v="23"/>
    <s v="Ne pas Relancer"/>
    <n v="4"/>
    <x v="4"/>
  </r>
  <r>
    <s v="Madame"/>
    <s v="Etu_719"/>
    <x v="0"/>
    <x v="41"/>
    <n v="41"/>
    <s v="Ne pas Relancer"/>
    <n v="5"/>
    <x v="0"/>
  </r>
  <r>
    <s v="Madame"/>
    <s v="Etu_720"/>
    <x v="0"/>
    <x v="41"/>
    <n v="456"/>
    <s v="Ne pas Relancer"/>
    <n v="3"/>
    <x v="1"/>
  </r>
  <r>
    <s v="Madame"/>
    <s v="Etu_721"/>
    <x v="0"/>
    <x v="41"/>
    <n v="498"/>
    <s v="Ne pas Relancer"/>
    <n v="2"/>
    <x v="2"/>
  </r>
  <r>
    <s v="Madame"/>
    <s v="Etu_722"/>
    <x v="0"/>
    <x v="41"/>
    <n v="305"/>
    <s v="Ne pas Relancer"/>
    <n v="1"/>
    <x v="3"/>
  </r>
  <r>
    <s v="Madame"/>
    <s v="Etu_723"/>
    <x v="0"/>
    <x v="41"/>
    <n v="80"/>
    <s v="Ne pas Relancer"/>
    <n v="3"/>
    <x v="1"/>
  </r>
  <r>
    <s v="Madame"/>
    <s v="Etu_724"/>
    <x v="0"/>
    <x v="41"/>
    <n v="180"/>
    <s v="Ne pas Relancer"/>
    <n v="4"/>
    <x v="4"/>
  </r>
  <r>
    <s v="Monsieur"/>
    <s v="Etu_725"/>
    <x v="0"/>
    <x v="41"/>
    <n v="301"/>
    <s v="Ne pas Relancer"/>
    <n v="2"/>
    <x v="2"/>
  </r>
  <r>
    <s v="Madame"/>
    <s v="Etu_726"/>
    <x v="0"/>
    <x v="41"/>
    <n v="336"/>
    <s v="Ne pas Relancer"/>
    <n v="5"/>
    <x v="0"/>
  </r>
  <r>
    <s v="Madame"/>
    <s v="Etu_727"/>
    <x v="0"/>
    <x v="41"/>
    <n v="212"/>
    <s v="Ne pas Relancer"/>
    <n v="4"/>
    <x v="4"/>
  </r>
  <r>
    <s v="Madame"/>
    <s v="Etu_728"/>
    <x v="0"/>
    <x v="41"/>
    <n v="245"/>
    <s v="Ne pas Relancer"/>
    <n v="2"/>
    <x v="2"/>
  </r>
  <r>
    <s v="Madame"/>
    <s v="Etu_729"/>
    <x v="0"/>
    <x v="41"/>
    <n v="443"/>
    <s v="Ne pas Relancer"/>
    <n v="5"/>
    <x v="0"/>
  </r>
  <r>
    <s v="Monsieur"/>
    <s v="Etu_730"/>
    <x v="0"/>
    <x v="41"/>
    <n v="176"/>
    <s v="Ne pas Relancer"/>
    <n v="3"/>
    <x v="1"/>
  </r>
  <r>
    <s v="Madame"/>
    <s v="Etu_731"/>
    <x v="0"/>
    <x v="41"/>
    <n v="26"/>
    <s v="Ne pas Relancer"/>
    <n v="4"/>
    <x v="4"/>
  </r>
  <r>
    <s v="Monsieur"/>
    <s v="Etu_732"/>
    <x v="0"/>
    <x v="42"/>
    <n v="318"/>
    <s v="Ne pas Relancer"/>
    <n v="2"/>
    <x v="2"/>
  </r>
  <r>
    <s v="Monsieur"/>
    <s v="Etu_733"/>
    <x v="0"/>
    <x v="41"/>
    <n v="439"/>
    <s v="Ne pas Relancer"/>
    <n v="4"/>
    <x v="4"/>
  </r>
  <r>
    <s v="Monsieur"/>
    <s v="Etu_734"/>
    <x v="0"/>
    <x v="41"/>
    <n v="67"/>
    <s v="Ne pas Relancer"/>
    <n v="5"/>
    <x v="0"/>
  </r>
  <r>
    <s v="Madame"/>
    <s v="Etu_735"/>
    <x v="0"/>
    <x v="41"/>
    <n v="417"/>
    <s v="Ne pas Relancer"/>
    <n v="2"/>
    <x v="2"/>
  </r>
  <r>
    <s v="Monsieur"/>
    <s v="Etu_736"/>
    <x v="0"/>
    <x v="41"/>
    <n v="413"/>
    <s v="Ne pas Relancer"/>
    <n v="4"/>
    <x v="4"/>
  </r>
  <r>
    <s v="Madame"/>
    <s v="Etu_737"/>
    <x v="0"/>
    <x v="41"/>
    <n v="312"/>
    <s v="Ne pas Relancer"/>
    <n v="3"/>
    <x v="1"/>
  </r>
  <r>
    <s v="Monsieur"/>
    <s v="Etu_738"/>
    <x v="0"/>
    <x v="41"/>
    <n v="492"/>
    <s v="Ne pas Relancer"/>
    <n v="5"/>
    <x v="0"/>
  </r>
  <r>
    <s v="Madame"/>
    <s v="Etu_739"/>
    <x v="0"/>
    <x v="41"/>
    <n v="125"/>
    <s v="Ne pas Relancer"/>
    <n v="2"/>
    <x v="2"/>
  </r>
  <r>
    <s v="Madame"/>
    <s v="Etu_740"/>
    <x v="0"/>
    <x v="41"/>
    <n v="174"/>
    <s v="Ne pas Relancer"/>
    <n v="1"/>
    <x v="3"/>
  </r>
  <r>
    <s v="Monsieur"/>
    <s v="Etu_741"/>
    <x v="0"/>
    <x v="41"/>
    <n v="32"/>
    <s v="Ne pas Relancer"/>
    <n v="3"/>
    <x v="1"/>
  </r>
  <r>
    <s v="Madame"/>
    <s v="Etu_742"/>
    <x v="0"/>
    <x v="41"/>
    <n v="153"/>
    <s v="Ne pas Relancer"/>
    <n v="4"/>
    <x v="4"/>
  </r>
  <r>
    <s v="Madame"/>
    <s v="Etu_743"/>
    <x v="0"/>
    <x v="41"/>
    <n v="222"/>
    <s v="Ne pas Relancer"/>
    <n v="5"/>
    <x v="0"/>
  </r>
  <r>
    <s v="Madame"/>
    <s v="Etu_744"/>
    <x v="3"/>
    <x v="43"/>
    <n v="153"/>
    <s v="Ne pas Relancer"/>
    <n v="2"/>
    <x v="2"/>
  </r>
  <r>
    <s v="Madame"/>
    <s v="Etu_745"/>
    <x v="3"/>
    <x v="43"/>
    <n v="416"/>
    <s v="Ne pas Relancer"/>
    <n v="2"/>
    <x v="2"/>
  </r>
  <r>
    <s v="Madame"/>
    <s v="Etu_746"/>
    <x v="0"/>
    <x v="42"/>
    <n v="90"/>
    <s v="Ne pas Relancer"/>
    <n v="1"/>
    <x v="3"/>
  </r>
  <r>
    <s v="Madame"/>
    <s v="Etu_747"/>
    <x v="0"/>
    <x v="42"/>
    <n v="91"/>
    <s v="Ne pas Relancer"/>
    <n v="1"/>
    <x v="3"/>
  </r>
  <r>
    <s v="Monsieur"/>
    <s v="Etu_748"/>
    <x v="0"/>
    <x v="42"/>
    <n v="467"/>
    <s v="Ne pas Relancer"/>
    <n v="1"/>
    <x v="3"/>
  </r>
  <r>
    <s v="Madame"/>
    <s v="Etu_749"/>
    <x v="0"/>
    <x v="42"/>
    <n v="449"/>
    <s v="Ne pas Relancer"/>
    <n v="1"/>
    <x v="3"/>
  </r>
  <r>
    <s v="Madame"/>
    <s v="Etu_750"/>
    <x v="0"/>
    <x v="42"/>
    <n v="205"/>
    <s v="Ne pas Relancer"/>
    <n v="5"/>
    <x v="0"/>
  </r>
  <r>
    <s v="Madame"/>
    <s v="Etu_751"/>
    <x v="0"/>
    <x v="42"/>
    <n v="272"/>
    <s v="Ne pas Relancer"/>
    <n v="2"/>
    <x v="2"/>
  </r>
  <r>
    <s v="Madame"/>
    <s v="Etu_752"/>
    <x v="0"/>
    <x v="42"/>
    <n v="356"/>
    <s v="Ne pas Relancer"/>
    <n v="5"/>
    <x v="0"/>
  </r>
  <r>
    <s v="Madame"/>
    <s v="Etu_753"/>
    <x v="0"/>
    <x v="42"/>
    <n v="381"/>
    <s v="Ne pas Relancer"/>
    <n v="2"/>
    <x v="2"/>
  </r>
  <r>
    <s v="Madame"/>
    <s v="Etu_754"/>
    <x v="0"/>
    <x v="42"/>
    <n v="457"/>
    <s v="Ne pas Relancer"/>
    <n v="5"/>
    <x v="0"/>
  </r>
  <r>
    <s v="Monsieur"/>
    <s v="Etu_755"/>
    <x v="3"/>
    <x v="44"/>
    <n v="10"/>
    <s v="Ne pas Relancer"/>
    <n v="3"/>
    <x v="1"/>
  </r>
  <r>
    <s v="Madame"/>
    <s v="Etu_756"/>
    <x v="3"/>
    <x v="43"/>
    <n v="351"/>
    <s v="Ne pas Relancer"/>
    <n v="2"/>
    <x v="2"/>
  </r>
  <r>
    <s v="Madame"/>
    <s v="Etu_757"/>
    <x v="3"/>
    <x v="43"/>
    <n v="235"/>
    <s v="Ne pas Relancer"/>
    <n v="4"/>
    <x v="4"/>
  </r>
  <r>
    <s v="Madame"/>
    <s v="Etu_758"/>
    <x v="3"/>
    <x v="45"/>
    <n v="362"/>
    <s v="Ne pas Relancer"/>
    <n v="4"/>
    <x v="4"/>
  </r>
  <r>
    <s v="Madame"/>
    <s v="Etu_759"/>
    <x v="0"/>
    <x v="42"/>
    <n v="0"/>
    <s v="Relancer"/>
    <s v="-"/>
    <x v="5"/>
  </r>
  <r>
    <s v="Monsieur"/>
    <s v="Etu_760"/>
    <x v="3"/>
    <x v="45"/>
    <n v="51"/>
    <s v="Ne pas Relancer"/>
    <n v="1"/>
    <x v="3"/>
  </r>
  <r>
    <s v="Monsieur"/>
    <s v="Etu_761"/>
    <x v="3"/>
    <x v="45"/>
    <n v="36"/>
    <s v="Ne pas Relancer"/>
    <n v="1"/>
    <x v="3"/>
  </r>
  <r>
    <s v="Monsieur"/>
    <s v="Etu_762"/>
    <x v="3"/>
    <x v="43"/>
    <n v="368"/>
    <s v="Ne pas Relancer"/>
    <n v="1"/>
    <x v="3"/>
  </r>
  <r>
    <s v="Madame"/>
    <s v="Etu_763"/>
    <x v="3"/>
    <x v="43"/>
    <n v="429"/>
    <s v="Ne pas Relancer"/>
    <n v="4"/>
    <x v="4"/>
  </r>
  <r>
    <s v="Madame"/>
    <s v="Etu_764"/>
    <x v="3"/>
    <x v="43"/>
    <n v="69"/>
    <s v="Ne pas Relancer"/>
    <n v="2"/>
    <x v="2"/>
  </r>
  <r>
    <s v="Madame"/>
    <s v="Etu_765"/>
    <x v="3"/>
    <x v="43"/>
    <n v="334"/>
    <s v="Ne pas Relancer"/>
    <n v="2"/>
    <x v="2"/>
  </r>
  <r>
    <s v="Monsieur"/>
    <s v="Etu_766"/>
    <x v="3"/>
    <x v="43"/>
    <n v="36"/>
    <s v="Ne pas Relancer"/>
    <n v="1"/>
    <x v="3"/>
  </r>
  <r>
    <s v="Monsieur"/>
    <s v="Etu_767"/>
    <x v="3"/>
    <x v="43"/>
    <n v="175"/>
    <s v="Ne pas Relancer"/>
    <n v="1"/>
    <x v="3"/>
  </r>
  <r>
    <s v="Madame"/>
    <s v="Etu_768"/>
    <x v="3"/>
    <x v="43"/>
    <n v="472"/>
    <s v="Ne pas Relancer"/>
    <n v="3"/>
    <x v="1"/>
  </r>
  <r>
    <s v="Madame"/>
    <s v="Etu_769"/>
    <x v="3"/>
    <x v="43"/>
    <n v="419"/>
    <s v="Ne pas Relancer"/>
    <n v="4"/>
    <x v="4"/>
  </r>
  <r>
    <s v="Monsieur"/>
    <s v="Etu_770"/>
    <x v="3"/>
    <x v="43"/>
    <n v="91"/>
    <s v="Ne pas Relancer"/>
    <n v="5"/>
    <x v="0"/>
  </r>
  <r>
    <s v="Madame"/>
    <s v="Etu_771"/>
    <x v="3"/>
    <x v="43"/>
    <n v="425"/>
    <s v="Ne pas Relancer"/>
    <n v="2"/>
    <x v="2"/>
  </r>
  <r>
    <s v="Madame"/>
    <s v="Etu_772"/>
    <x v="3"/>
    <x v="43"/>
    <n v="102"/>
    <s v="Ne pas Relancer"/>
    <n v="4"/>
    <x v="4"/>
  </r>
  <r>
    <s v="Madame"/>
    <s v="Etu_773"/>
    <x v="3"/>
    <x v="43"/>
    <n v="49"/>
    <s v="Ne pas Relancer"/>
    <n v="1"/>
    <x v="3"/>
  </r>
  <r>
    <s v="Madame"/>
    <s v="Etu_774"/>
    <x v="3"/>
    <x v="43"/>
    <n v="213"/>
    <s v="Ne pas Relancer"/>
    <n v="5"/>
    <x v="0"/>
  </r>
  <r>
    <s v="Monsieur"/>
    <s v="Etu_775"/>
    <x v="3"/>
    <x v="43"/>
    <n v="152"/>
    <s v="Ne pas Relancer"/>
    <n v="4"/>
    <x v="4"/>
  </r>
  <r>
    <s v="Monsieur"/>
    <s v="Etu_776"/>
    <x v="3"/>
    <x v="43"/>
    <n v="435"/>
    <s v="Ne pas Relancer"/>
    <n v="2"/>
    <x v="2"/>
  </r>
  <r>
    <s v="Monsieur"/>
    <s v="Etu_777"/>
    <x v="3"/>
    <x v="43"/>
    <n v="27"/>
    <s v="Ne pas Relancer"/>
    <n v="3"/>
    <x v="1"/>
  </r>
  <r>
    <s v="Madame"/>
    <s v="Etu_778"/>
    <x v="3"/>
    <x v="43"/>
    <n v="500"/>
    <s v="Ne pas Relancer"/>
    <n v="4"/>
    <x v="4"/>
  </r>
  <r>
    <s v="Monsieur"/>
    <s v="Etu_779"/>
    <x v="3"/>
    <x v="43"/>
    <n v="96"/>
    <s v="Ne pas Relancer"/>
    <n v="5"/>
    <x v="0"/>
  </r>
  <r>
    <s v="Madame"/>
    <s v="Etu_780"/>
    <x v="3"/>
    <x v="46"/>
    <n v="102"/>
    <s v="Ne pas Relancer"/>
    <n v="3"/>
    <x v="1"/>
  </r>
  <r>
    <s v="Madame"/>
    <s v="Etu_781"/>
    <x v="3"/>
    <x v="43"/>
    <n v="181"/>
    <s v="Ne pas Relancer"/>
    <n v="4"/>
    <x v="4"/>
  </r>
  <r>
    <s v="Madame"/>
    <s v="Etu_782"/>
    <x v="3"/>
    <x v="37"/>
    <n v="345"/>
    <s v="Ne pas Relancer"/>
    <n v="4"/>
    <x v="4"/>
  </r>
  <r>
    <s v="Madame"/>
    <s v="Etu_783"/>
    <x v="0"/>
    <x v="35"/>
    <n v="94"/>
    <s v="Ne pas Relancer"/>
    <n v="5"/>
    <x v="0"/>
  </r>
  <r>
    <s v="Madame"/>
    <s v="Etu_784"/>
    <x v="3"/>
    <x v="37"/>
    <n v="479"/>
    <s v="Ne pas Relancer"/>
    <n v="1"/>
    <x v="3"/>
  </r>
  <r>
    <s v="Madame"/>
    <s v="Etu_785"/>
    <x v="0"/>
    <x v="35"/>
    <n v="243"/>
    <s v="Ne pas Relancer"/>
    <n v="4"/>
    <x v="4"/>
  </r>
  <r>
    <s v="Monsieur"/>
    <s v="Etu_786"/>
    <x v="0"/>
    <x v="12"/>
    <n v="333"/>
    <s v="Ne pas Relancer"/>
    <n v="3"/>
    <x v="1"/>
  </r>
  <r>
    <s v="Monsieur"/>
    <s v="Etu_787"/>
    <x v="0"/>
    <x v="47"/>
    <n v="152"/>
    <s v="Ne pas Relancer"/>
    <n v="5"/>
    <x v="0"/>
  </r>
  <r>
    <s v="Monsieur"/>
    <s v="Etu_788"/>
    <x v="0"/>
    <x v="34"/>
    <n v="101"/>
    <s v="Ne pas Relancer"/>
    <n v="3"/>
    <x v="1"/>
  </r>
  <r>
    <s v="Monsieur"/>
    <s v="Etu_789"/>
    <x v="3"/>
    <x v="29"/>
    <n v="25"/>
    <s v="Ne pas Relancer"/>
    <n v="2"/>
    <x v="2"/>
  </r>
  <r>
    <s v="Monsieur"/>
    <s v="Etu_790"/>
    <x v="0"/>
    <x v="26"/>
    <n v="3"/>
    <s v="Ne pas Relancer"/>
    <n v="2"/>
    <x v="2"/>
  </r>
  <r>
    <s v="Monsieur"/>
    <s v="Etu_791"/>
    <x v="0"/>
    <x v="17"/>
    <n v="184"/>
    <s v="Ne pas Relancer"/>
    <n v="3"/>
    <x v="1"/>
  </r>
  <r>
    <s v="Monsieur"/>
    <s v="Etu_792"/>
    <x v="0"/>
    <x v="26"/>
    <n v="2"/>
    <s v="Ne pas Relancer"/>
    <n v="1"/>
    <x v="3"/>
  </r>
  <r>
    <s v="Monsieur"/>
    <s v="Etu_793"/>
    <x v="0"/>
    <x v="25"/>
    <n v="394"/>
    <s v="Ne pas Relancer"/>
    <n v="2"/>
    <x v="2"/>
  </r>
  <r>
    <s v="Madame"/>
    <s v="Etu_794"/>
    <x v="0"/>
    <x v="35"/>
    <n v="309"/>
    <s v="Ne pas Relancer"/>
    <n v="4"/>
    <x v="4"/>
  </r>
  <r>
    <s v="Monsieur"/>
    <s v="Etu_795"/>
    <x v="0"/>
    <x v="12"/>
    <n v="111"/>
    <s v="Ne pas Relancer"/>
    <n v="2"/>
    <x v="2"/>
  </r>
  <r>
    <s v="Monsieur"/>
    <s v="Etu_796"/>
    <x v="3"/>
    <x v="15"/>
    <n v="122"/>
    <s v="Ne pas Relancer"/>
    <n v="4"/>
    <x v="4"/>
  </r>
  <r>
    <s v="Madame"/>
    <s v="Etu_797"/>
    <x v="3"/>
    <x v="29"/>
    <n v="356"/>
    <s v="Ne pas Relancer"/>
    <n v="3"/>
    <x v="1"/>
  </r>
  <r>
    <s v="Monsieur"/>
    <s v="Etu_798"/>
    <x v="3"/>
    <x v="37"/>
    <n v="391"/>
    <s v="Ne pas Relancer"/>
    <n v="5"/>
    <x v="0"/>
  </r>
  <r>
    <s v="Monsieur"/>
    <s v="Etu_799"/>
    <x v="0"/>
    <x v="18"/>
    <n v="486"/>
    <s v="Ne pas Relancer"/>
    <n v="1"/>
    <x v="3"/>
  </r>
  <r>
    <s v="Monsieur"/>
    <s v="Etu_800"/>
    <x v="0"/>
    <x v="24"/>
    <n v="479"/>
    <s v="Ne pas Relancer"/>
    <n v="1"/>
    <x v="3"/>
  </r>
  <r>
    <s v="Monsieur"/>
    <s v="Etu_801"/>
    <x v="0"/>
    <x v="34"/>
    <n v="391"/>
    <s v="Ne pas Relancer"/>
    <n v="5"/>
    <x v="0"/>
  </r>
  <r>
    <s v="Madame"/>
    <s v="Etu_802"/>
    <x v="0"/>
    <x v="34"/>
    <n v="14"/>
    <s v="Ne pas Relancer"/>
    <n v="3"/>
    <x v="1"/>
  </r>
  <r>
    <s v="Monsieur"/>
    <s v="Etu_803"/>
    <x v="0"/>
    <x v="27"/>
    <n v="287"/>
    <s v="Ne pas Relancer"/>
    <n v="4"/>
    <x v="4"/>
  </r>
  <r>
    <s v="Madame"/>
    <s v="Etu_804"/>
    <x v="0"/>
    <x v="21"/>
    <n v="454"/>
    <s v="Ne pas Relancer"/>
    <n v="1"/>
    <x v="3"/>
  </r>
  <r>
    <s v="Madame"/>
    <s v="Etu_805"/>
    <x v="0"/>
    <x v="48"/>
    <n v="411"/>
    <s v="Ne pas Relancer"/>
    <n v="1"/>
    <x v="3"/>
  </r>
  <r>
    <s v="Monsieur"/>
    <s v="Etu_806"/>
    <x v="0"/>
    <x v="27"/>
    <n v="335"/>
    <s v="Ne pas Relancer"/>
    <n v="2"/>
    <x v="2"/>
  </r>
  <r>
    <s v="Monsieur"/>
    <s v="Etu_807"/>
    <x v="0"/>
    <x v="19"/>
    <n v="137"/>
    <s v="Ne pas Relancer"/>
    <n v="2"/>
    <x v="2"/>
  </r>
  <r>
    <s v="Monsieur"/>
    <s v="Etu_808"/>
    <x v="0"/>
    <x v="48"/>
    <n v="45"/>
    <s v="Ne pas Relancer"/>
    <n v="3"/>
    <x v="1"/>
  </r>
  <r>
    <s v="Madame"/>
    <s v="Etu_809"/>
    <x v="0"/>
    <x v="18"/>
    <n v="373"/>
    <s v="Ne pas Relancer"/>
    <n v="3"/>
    <x v="1"/>
  </r>
  <r>
    <s v="Madame"/>
    <s v="Etu_810"/>
    <x v="0"/>
    <x v="17"/>
    <n v="179"/>
    <s v="Ne pas Relancer"/>
    <n v="2"/>
    <x v="2"/>
  </r>
  <r>
    <s v="Madame"/>
    <s v="Etu_811"/>
    <x v="0"/>
    <x v="17"/>
    <n v="89"/>
    <s v="Ne pas Relancer"/>
    <n v="4"/>
    <x v="4"/>
  </r>
  <r>
    <s v="Madame"/>
    <s v="Etu_812"/>
    <x v="0"/>
    <x v="23"/>
    <n v="396"/>
    <s v="Ne pas Relancer"/>
    <n v="3"/>
    <x v="1"/>
  </r>
  <r>
    <s v="Madame"/>
    <s v="Etu_813"/>
    <x v="3"/>
    <x v="37"/>
    <n v="351"/>
    <s v="Ne pas Relancer"/>
    <n v="1"/>
    <x v="3"/>
  </r>
  <r>
    <s v="Madame"/>
    <s v="Etu_814"/>
    <x v="0"/>
    <x v="34"/>
    <n v="258"/>
    <s v="Ne pas Relancer"/>
    <n v="4"/>
    <x v="4"/>
  </r>
  <r>
    <s v="Madame"/>
    <s v="Etu_815"/>
    <x v="0"/>
    <x v="12"/>
    <n v="120"/>
    <s v="Ne pas Relancer"/>
    <n v="3"/>
    <x v="1"/>
  </r>
  <r>
    <s v="Monsieur"/>
    <s v="Etu_816"/>
    <x v="2"/>
    <x v="11"/>
    <n v="419"/>
    <s v="Ne pas Relancer"/>
    <n v="5"/>
    <x v="0"/>
  </r>
  <r>
    <s v="Madame"/>
    <s v="Etu_817"/>
    <x v="0"/>
    <x v="17"/>
    <n v="241"/>
    <s v="Ne pas Relancer"/>
    <n v="5"/>
    <x v="0"/>
  </r>
  <r>
    <s v="Madame"/>
    <s v="Etu_818"/>
    <x v="0"/>
    <x v="12"/>
    <n v="385"/>
    <s v="Ne pas Relancer"/>
    <n v="1"/>
    <x v="3"/>
  </r>
  <r>
    <s v="Madame"/>
    <s v="Etu_819"/>
    <x v="0"/>
    <x v="24"/>
    <n v="99"/>
    <s v="Ne pas Relancer"/>
    <n v="5"/>
    <x v="0"/>
  </r>
  <r>
    <s v="Madame"/>
    <s v="Etu_820"/>
    <x v="0"/>
    <x v="27"/>
    <n v="128"/>
    <s v="Ne pas Relancer"/>
    <n v="5"/>
    <x v="0"/>
  </r>
  <r>
    <s v="Monsieur"/>
    <s v="Etu_821"/>
    <x v="0"/>
    <x v="34"/>
    <n v="57"/>
    <s v="Ne pas Relancer"/>
    <n v="4"/>
    <x v="4"/>
  </r>
  <r>
    <s v="Monsieur"/>
    <s v="Etu_822"/>
    <x v="2"/>
    <x v="4"/>
    <n v="269"/>
    <s v="Ne pas Relancer"/>
    <n v="3"/>
    <x v="1"/>
  </r>
  <r>
    <s v="Madame"/>
    <s v="Etu_823"/>
    <x v="0"/>
    <x v="48"/>
    <n v="62"/>
    <s v="Ne pas Relancer"/>
    <n v="5"/>
    <x v="0"/>
  </r>
  <r>
    <s v="Monsieur"/>
    <s v="Etu_824"/>
    <x v="0"/>
    <x v="34"/>
    <n v="386"/>
    <s v="Ne pas Relancer"/>
    <n v="1"/>
    <x v="3"/>
  </r>
  <r>
    <s v="Monsieur"/>
    <s v="Etu_825"/>
    <x v="0"/>
    <x v="19"/>
    <n v="206"/>
    <s v="Ne pas Relancer"/>
    <n v="1"/>
    <x v="3"/>
  </r>
  <r>
    <s v="Monsieur"/>
    <s v="Etu_826"/>
    <x v="4"/>
    <x v="31"/>
    <n v="264"/>
    <s v="Ne pas Relancer"/>
    <n v="5"/>
    <x v="0"/>
  </r>
  <r>
    <s v="Madame"/>
    <s v="Etu_827"/>
    <x v="0"/>
    <x v="12"/>
    <n v="476"/>
    <s v="Ne pas Relancer"/>
    <n v="1"/>
    <x v="3"/>
  </r>
  <r>
    <s v="Madame"/>
    <s v="Etu_828"/>
    <x v="0"/>
    <x v="17"/>
    <n v="467"/>
    <s v="Ne pas Relancer"/>
    <n v="1"/>
    <x v="3"/>
  </r>
  <r>
    <s v="Madame"/>
    <s v="Etu_829"/>
    <x v="0"/>
    <x v="23"/>
    <n v="219"/>
    <s v="Ne pas Relancer"/>
    <n v="4"/>
    <x v="4"/>
  </r>
  <r>
    <s v="Madame"/>
    <s v="Etu_830"/>
    <x v="0"/>
    <x v="1"/>
    <n v="0"/>
    <s v="Relancer"/>
    <s v="-"/>
    <x v="5"/>
  </r>
  <r>
    <s v="Monsieur"/>
    <s v="Etu_831"/>
    <x v="3"/>
    <x v="37"/>
    <n v="191"/>
    <s v="Ne pas Relancer"/>
    <n v="1"/>
    <x v="3"/>
  </r>
  <r>
    <s v="Monsieur"/>
    <s v="Etu_832"/>
    <x v="0"/>
    <x v="16"/>
    <n v="316"/>
    <s v="Ne pas Relancer"/>
    <n v="5"/>
    <x v="0"/>
  </r>
  <r>
    <s v="Madame"/>
    <s v="Etu_833"/>
    <x v="0"/>
    <x v="18"/>
    <n v="142"/>
    <s v="Ne pas Relancer"/>
    <n v="4"/>
    <x v="4"/>
  </r>
  <r>
    <s v="Madame"/>
    <s v="Etu_834"/>
    <x v="0"/>
    <x v="34"/>
    <n v="228"/>
    <s v="Ne pas Relancer"/>
    <n v="1"/>
    <x v="3"/>
  </r>
  <r>
    <s v="Madame"/>
    <s v="Etu_835"/>
    <x v="0"/>
    <x v="35"/>
    <n v="297"/>
    <s v="Ne pas Relancer"/>
    <n v="3"/>
    <x v="1"/>
  </r>
  <r>
    <s v="Monsieur"/>
    <s v="Etu_836"/>
    <x v="2"/>
    <x v="5"/>
    <n v="229"/>
    <s v="Ne pas Relancer"/>
    <n v="2"/>
    <x v="2"/>
  </r>
  <r>
    <s v="Madame"/>
    <s v="Etu_837"/>
    <x v="0"/>
    <x v="19"/>
    <n v="312"/>
    <s v="Ne pas Relancer"/>
    <n v="5"/>
    <x v="0"/>
  </r>
  <r>
    <s v="Monsieur"/>
    <s v="Etu_838"/>
    <x v="2"/>
    <x v="4"/>
    <n v="481"/>
    <s v="Ne pas Relancer"/>
    <n v="1"/>
    <x v="3"/>
  </r>
  <r>
    <s v="Madame"/>
    <s v="Etu_839"/>
    <x v="0"/>
    <x v="17"/>
    <n v="162"/>
    <s v="Ne pas Relancer"/>
    <n v="3"/>
    <x v="1"/>
  </r>
  <r>
    <s v="Monsieur"/>
    <s v="Etu_840"/>
    <x v="4"/>
    <x v="31"/>
    <n v="15"/>
    <s v="Ne pas Relancer"/>
    <n v="1"/>
    <x v="3"/>
  </r>
  <r>
    <s v="Monsieur"/>
    <s v="Etu_841"/>
    <x v="2"/>
    <x v="9"/>
    <n v="325"/>
    <s v="Ne pas Relancer"/>
    <n v="2"/>
    <x v="2"/>
  </r>
  <r>
    <s v="Madame"/>
    <s v="Etu_842"/>
    <x v="2"/>
    <x v="49"/>
    <n v="89"/>
    <s v="Ne pas Relancer"/>
    <n v="4"/>
    <x v="4"/>
  </r>
  <r>
    <s v="Monsieur"/>
    <s v="Etu_843"/>
    <x v="4"/>
    <x v="31"/>
    <n v="476"/>
    <s v="Ne pas Relancer"/>
    <n v="3"/>
    <x v="1"/>
  </r>
  <r>
    <s v="Madame"/>
    <s v="Etu_844"/>
    <x v="0"/>
    <x v="14"/>
    <n v="143"/>
    <s v="Ne pas Relancer"/>
    <n v="4"/>
    <x v="4"/>
  </r>
  <r>
    <s v="Madame"/>
    <s v="Etu_845"/>
    <x v="2"/>
    <x v="5"/>
    <n v="385"/>
    <s v="Ne pas Relancer"/>
    <n v="4"/>
    <x v="4"/>
  </r>
  <r>
    <s v="Madame"/>
    <s v="Etu_846"/>
    <x v="0"/>
    <x v="23"/>
    <n v="345"/>
    <s v="Ne pas Relancer"/>
    <n v="5"/>
    <x v="0"/>
  </r>
  <r>
    <s v="Madame"/>
    <s v="Etu_847"/>
    <x v="0"/>
    <x v="23"/>
    <n v="500"/>
    <s v="Ne pas Relancer"/>
    <n v="1"/>
    <x v="3"/>
  </r>
  <r>
    <s v="Monsieur"/>
    <s v="Etu_848"/>
    <x v="2"/>
    <x v="4"/>
    <n v="303"/>
    <s v="Ne pas Relancer"/>
    <n v="5"/>
    <x v="0"/>
  </r>
  <r>
    <s v="Monsieur"/>
    <s v="Etu_849"/>
    <x v="0"/>
    <x v="17"/>
    <n v="21"/>
    <s v="Ne pas Relancer"/>
    <n v="2"/>
    <x v="2"/>
  </r>
  <r>
    <s v="Madame"/>
    <s v="Etu_850"/>
    <x v="0"/>
    <x v="17"/>
    <n v="308"/>
    <s v="Ne pas Relancer"/>
    <n v="5"/>
    <x v="0"/>
  </r>
  <r>
    <s v="Madame"/>
    <s v="Etu_851"/>
    <x v="0"/>
    <x v="48"/>
    <n v="102"/>
    <s v="Ne pas Relancer"/>
    <n v="3"/>
    <x v="1"/>
  </r>
  <r>
    <s v="Madame"/>
    <s v="Etu_852"/>
    <x v="3"/>
    <x v="37"/>
    <n v="251"/>
    <s v="Ne pas Relancer"/>
    <n v="4"/>
    <x v="4"/>
  </r>
  <r>
    <s v="Madame"/>
    <s v="Etu_853"/>
    <x v="0"/>
    <x v="17"/>
    <n v="49"/>
    <s v="Ne pas Relancer"/>
    <n v="2"/>
    <x v="2"/>
  </r>
  <r>
    <s v="Monsieur"/>
    <s v="Etu_854"/>
    <x v="0"/>
    <x v="26"/>
    <n v="329"/>
    <s v="Ne pas Relancer"/>
    <n v="2"/>
    <x v="2"/>
  </r>
  <r>
    <s v="Monsieur"/>
    <s v="Etu_855"/>
    <x v="0"/>
    <x v="12"/>
    <n v="31"/>
    <s v="Ne pas Relancer"/>
    <n v="5"/>
    <x v="0"/>
  </r>
  <r>
    <s v="Monsieur"/>
    <s v="Etu_856"/>
    <x v="3"/>
    <x v="37"/>
    <n v="50"/>
    <s v="Ne pas Relancer"/>
    <n v="4"/>
    <x v="4"/>
  </r>
  <r>
    <s v="Monsieur"/>
    <s v="Etu_857"/>
    <x v="0"/>
    <x v="32"/>
    <n v="295"/>
    <s v="Ne pas Relancer"/>
    <n v="5"/>
    <x v="0"/>
  </r>
  <r>
    <s v="Monsieur"/>
    <s v="Etu_858"/>
    <x v="2"/>
    <x v="5"/>
    <n v="410"/>
    <s v="Ne pas Relancer"/>
    <n v="1"/>
    <x v="3"/>
  </r>
  <r>
    <s v="Madame"/>
    <s v="Etu_859"/>
    <x v="2"/>
    <x v="5"/>
    <n v="475"/>
    <s v="Ne pas Relancer"/>
    <n v="2"/>
    <x v="2"/>
  </r>
  <r>
    <s v="Madame"/>
    <s v="Etu_860"/>
    <x v="0"/>
    <x v="14"/>
    <n v="496"/>
    <s v="Ne pas Relancer"/>
    <n v="3"/>
    <x v="1"/>
  </r>
  <r>
    <s v="Monsieur"/>
    <s v="Etu_861"/>
    <x v="2"/>
    <x v="9"/>
    <n v="232"/>
    <s v="Ne pas Relancer"/>
    <n v="3"/>
    <x v="1"/>
  </r>
  <r>
    <s v="Madame"/>
    <s v="Etu_862"/>
    <x v="0"/>
    <x v="14"/>
    <n v="493"/>
    <s v="Ne pas Relancer"/>
    <n v="1"/>
    <x v="3"/>
  </r>
  <r>
    <s v="Madame"/>
    <s v="Etu_863"/>
    <x v="0"/>
    <x v="19"/>
    <n v="6"/>
    <s v="Ne pas Relancer"/>
    <n v="3"/>
    <x v="1"/>
  </r>
  <r>
    <s v="Madame"/>
    <s v="Etu_864"/>
    <x v="2"/>
    <x v="5"/>
    <n v="445"/>
    <s v="Ne pas Relancer"/>
    <n v="3"/>
    <x v="1"/>
  </r>
  <r>
    <s v="Madame"/>
    <s v="Etu_865"/>
    <x v="0"/>
    <x v="19"/>
    <n v="238"/>
    <s v="Ne pas Relancer"/>
    <n v="3"/>
    <x v="1"/>
  </r>
  <r>
    <s v="Madame"/>
    <s v="Etu_866"/>
    <x v="3"/>
    <x v="50"/>
    <n v="476"/>
    <s v="Ne pas Relancer"/>
    <n v="4"/>
    <x v="4"/>
  </r>
  <r>
    <s v="Madame"/>
    <s v="Etu_867"/>
    <x v="0"/>
    <x v="19"/>
    <n v="468"/>
    <s v="Ne pas Relancer"/>
    <n v="1"/>
    <x v="3"/>
  </r>
  <r>
    <s v="Monsieur"/>
    <s v="Etu_868"/>
    <x v="0"/>
    <x v="27"/>
    <n v="497"/>
    <s v="Ne pas Relancer"/>
    <n v="4"/>
    <x v="4"/>
  </r>
  <r>
    <s v="Monsieur"/>
    <s v="Etu_869"/>
    <x v="0"/>
    <x v="12"/>
    <n v="98"/>
    <s v="Ne pas Relancer"/>
    <n v="5"/>
    <x v="0"/>
  </r>
  <r>
    <s v="Madame"/>
    <s v="Etu_870"/>
    <x v="0"/>
    <x v="24"/>
    <n v="264"/>
    <s v="Ne pas Relancer"/>
    <n v="1"/>
    <x v="3"/>
  </r>
  <r>
    <s v="Monsieur"/>
    <s v="Etu_871"/>
    <x v="0"/>
    <x v="12"/>
    <n v="88"/>
    <s v="Ne pas Relancer"/>
    <n v="5"/>
    <x v="0"/>
  </r>
  <r>
    <s v="Monsieur"/>
    <s v="Etu_872"/>
    <x v="0"/>
    <x v="24"/>
    <n v="444"/>
    <s v="Ne pas Relancer"/>
    <n v="1"/>
    <x v="3"/>
  </r>
  <r>
    <s v="Monsieur"/>
    <s v="Etu_873"/>
    <x v="0"/>
    <x v="48"/>
    <n v="368"/>
    <s v="Ne pas Relancer"/>
    <n v="1"/>
    <x v="3"/>
  </r>
  <r>
    <s v="Madame"/>
    <s v="Etu_874"/>
    <x v="2"/>
    <x v="5"/>
    <n v="322"/>
    <s v="Ne pas Relancer"/>
    <n v="5"/>
    <x v="0"/>
  </r>
  <r>
    <s v="Monsieur"/>
    <s v="Etu_875"/>
    <x v="0"/>
    <x v="12"/>
    <n v="164"/>
    <s v="Ne pas Relancer"/>
    <n v="1"/>
    <x v="3"/>
  </r>
  <r>
    <s v="Monsieur"/>
    <s v="Etu_876"/>
    <x v="3"/>
    <x v="51"/>
    <n v="23"/>
    <s v="Ne pas Relancer"/>
    <n v="2"/>
    <x v="2"/>
  </r>
  <r>
    <s v="Monsieur"/>
    <s v="Etu_877"/>
    <x v="3"/>
    <x v="44"/>
    <n v="189"/>
    <s v="Ne pas Relancer"/>
    <n v="1"/>
    <x v="3"/>
  </r>
  <r>
    <s v="Monsieur"/>
    <s v="Etu_878"/>
    <x v="3"/>
    <x v="44"/>
    <n v="84"/>
    <s v="Ne pas Relancer"/>
    <n v="4"/>
    <x v="4"/>
  </r>
  <r>
    <s v="Monsieur"/>
    <s v="Etu_879"/>
    <x v="3"/>
    <x v="44"/>
    <n v="328"/>
    <s v="Ne pas Relancer"/>
    <n v="2"/>
    <x v="2"/>
  </r>
  <r>
    <s v="Monsieur"/>
    <s v="Etu_880"/>
    <x v="0"/>
    <x v="48"/>
    <n v="128"/>
    <s v="Ne pas Relancer"/>
    <n v="2"/>
    <x v="2"/>
  </r>
  <r>
    <s v="Madame"/>
    <s v="Etu_881"/>
    <x v="0"/>
    <x v="48"/>
    <n v="12"/>
    <s v="Ne pas Relancer"/>
    <n v="5"/>
    <x v="0"/>
  </r>
  <r>
    <s v="Madame"/>
    <s v="Etu_882"/>
    <x v="0"/>
    <x v="48"/>
    <n v="4"/>
    <s v="Ne pas Relancer"/>
    <n v="1"/>
    <x v="3"/>
  </r>
  <r>
    <s v="Madame"/>
    <s v="Etu_883"/>
    <x v="0"/>
    <x v="0"/>
    <n v="140"/>
    <s v="Ne pas Relancer"/>
    <n v="5"/>
    <x v="0"/>
  </r>
  <r>
    <s v="Monsieur"/>
    <s v="Etu_884"/>
    <x v="0"/>
    <x v="24"/>
    <n v="86"/>
    <s v="Ne pas Relancer"/>
    <n v="2"/>
    <x v="2"/>
  </r>
  <r>
    <s v="Madame"/>
    <s v="Etu_885"/>
    <x v="0"/>
    <x v="48"/>
    <n v="69"/>
    <s v="Ne pas Relancer"/>
    <n v="5"/>
    <x v="0"/>
  </r>
  <r>
    <s v="Madame"/>
    <s v="Etu_886"/>
    <x v="0"/>
    <x v="34"/>
    <n v="332"/>
    <s v="Ne pas Relancer"/>
    <n v="1"/>
    <x v="3"/>
  </r>
  <r>
    <s v="Madame"/>
    <s v="Etu_887"/>
    <x v="0"/>
    <x v="48"/>
    <n v="88"/>
    <s v="Ne pas Relancer"/>
    <n v="4"/>
    <x v="4"/>
  </r>
  <r>
    <s v="Monsieur"/>
    <s v="Etu_888"/>
    <x v="0"/>
    <x v="12"/>
    <n v="204"/>
    <s v="Ne pas Relancer"/>
    <n v="2"/>
    <x v="2"/>
  </r>
  <r>
    <s v="Monsieur"/>
    <s v="Etu_889"/>
    <x v="0"/>
    <x v="0"/>
    <n v="304"/>
    <s v="Ne pas Relancer"/>
    <n v="2"/>
    <x v="2"/>
  </r>
  <r>
    <s v="Madame"/>
    <s v="Etu_890"/>
    <x v="0"/>
    <x v="0"/>
    <n v="260"/>
    <s v="Ne pas Relancer"/>
    <n v="2"/>
    <x v="2"/>
  </r>
  <r>
    <s v="Madame"/>
    <s v="Etu_891"/>
    <x v="0"/>
    <x v="0"/>
    <n v="66"/>
    <s v="Ne pas Relancer"/>
    <n v="5"/>
    <x v="0"/>
  </r>
  <r>
    <s v="Madame"/>
    <s v="Etu_892"/>
    <x v="0"/>
    <x v="17"/>
    <n v="69"/>
    <s v="Ne pas Relancer"/>
    <n v="2"/>
    <x v="2"/>
  </r>
  <r>
    <s v="Madame"/>
    <s v="Etu_893"/>
    <x v="0"/>
    <x v="12"/>
    <n v="160"/>
    <s v="Ne pas Relancer"/>
    <n v="2"/>
    <x v="2"/>
  </r>
  <r>
    <s v="Madame"/>
    <s v="Etu_894"/>
    <x v="0"/>
    <x v="19"/>
    <n v="224"/>
    <s v="Ne pas Relancer"/>
    <n v="2"/>
    <x v="2"/>
  </r>
  <r>
    <s v="Monsieur"/>
    <s v="Etu_895"/>
    <x v="0"/>
    <x v="47"/>
    <n v="175"/>
    <s v="Ne pas Relancer"/>
    <n v="4"/>
    <x v="4"/>
  </r>
  <r>
    <s v="Monsieur"/>
    <s v="Etu_896"/>
    <x v="0"/>
    <x v="47"/>
    <n v="463"/>
    <s v="Ne pas Relancer"/>
    <n v="1"/>
    <x v="3"/>
  </r>
  <r>
    <s v="Monsieur"/>
    <s v="Etu_897"/>
    <x v="4"/>
    <x v="20"/>
    <n v="152"/>
    <s v="Ne pas Relancer"/>
    <n v="4"/>
    <x v="4"/>
  </r>
  <r>
    <s v="Madame"/>
    <s v="Etu_898"/>
    <x v="0"/>
    <x v="47"/>
    <n v="340"/>
    <s v="Ne pas Relancer"/>
    <n v="2"/>
    <x v="2"/>
  </r>
  <r>
    <s v="Madame"/>
    <s v="Etu_899"/>
    <x v="0"/>
    <x v="28"/>
    <n v="355"/>
    <s v="Ne pas Relancer"/>
    <n v="4"/>
    <x v="4"/>
  </r>
  <r>
    <s v="Madame"/>
    <s v="Etu_900"/>
    <x v="0"/>
    <x v="16"/>
    <n v="283"/>
    <s v="Ne pas Relancer"/>
    <n v="2"/>
    <x v="2"/>
  </r>
  <r>
    <s v="Madame"/>
    <s v="Etu_901"/>
    <x v="3"/>
    <x v="37"/>
    <n v="55"/>
    <s v="Ne pas Relancer"/>
    <n v="2"/>
    <x v="2"/>
  </r>
  <r>
    <s v="Monsieur"/>
    <s v="Etu_902"/>
    <x v="3"/>
    <x v="37"/>
    <n v="346"/>
    <s v="Ne pas Relancer"/>
    <n v="1"/>
    <x v="3"/>
  </r>
  <r>
    <s v="Monsieur"/>
    <s v="Etu_903"/>
    <x v="0"/>
    <x v="25"/>
    <n v="248"/>
    <s v="Ne pas Relancer"/>
    <n v="1"/>
    <x v="3"/>
  </r>
  <r>
    <s v="Monsieur"/>
    <s v="Etu_904"/>
    <x v="3"/>
    <x v="40"/>
    <n v="36"/>
    <s v="Ne pas Relancer"/>
    <n v="2"/>
    <x v="2"/>
  </r>
  <r>
    <s v="Monsieur"/>
    <s v="Etu_905"/>
    <x v="3"/>
    <x v="37"/>
    <n v="127"/>
    <s v="Ne pas Relancer"/>
    <n v="3"/>
    <x v="1"/>
  </r>
  <r>
    <s v="Monsieur"/>
    <s v="Etu_906"/>
    <x v="0"/>
    <x v="1"/>
    <n v="226"/>
    <s v="Ne pas Relancer"/>
    <n v="1"/>
    <x v="3"/>
  </r>
  <r>
    <s v="Monsieur"/>
    <s v="Etu_907"/>
    <x v="3"/>
    <x v="15"/>
    <n v="435"/>
    <s v="Ne pas Relancer"/>
    <n v="1"/>
    <x v="3"/>
  </r>
  <r>
    <s v="Madame"/>
    <s v="Etu_908"/>
    <x v="0"/>
    <x v="21"/>
    <n v="286"/>
    <s v="Ne pas Relancer"/>
    <n v="5"/>
    <x v="0"/>
  </r>
  <r>
    <s v="Madame"/>
    <s v="Etu_909"/>
    <x v="0"/>
    <x v="12"/>
    <n v="113"/>
    <s v="Ne pas Relancer"/>
    <n v="3"/>
    <x v="1"/>
  </r>
  <r>
    <s v="Madame"/>
    <s v="Etu_910"/>
    <x v="0"/>
    <x v="17"/>
    <n v="245"/>
    <s v="Ne pas Relancer"/>
    <n v="4"/>
    <x v="4"/>
  </r>
  <r>
    <s v="Monsieur"/>
    <s v="Etu_911"/>
    <x v="2"/>
    <x v="5"/>
    <n v="153"/>
    <s v="Ne pas Relancer"/>
    <n v="5"/>
    <x v="0"/>
  </r>
  <r>
    <s v="Monsieur"/>
    <s v="Etu_912"/>
    <x v="0"/>
    <x v="12"/>
    <n v="299"/>
    <s v="Ne pas Relancer"/>
    <n v="5"/>
    <x v="0"/>
  </r>
  <r>
    <s v="Madame"/>
    <s v="Etu_913"/>
    <x v="0"/>
    <x v="48"/>
    <n v="282"/>
    <s v="Ne pas Relancer"/>
    <n v="5"/>
    <x v="0"/>
  </r>
  <r>
    <s v="Madame"/>
    <s v="Etu_914"/>
    <x v="0"/>
    <x v="12"/>
    <n v="236"/>
    <s v="Ne pas Relancer"/>
    <n v="4"/>
    <x v="4"/>
  </r>
  <r>
    <s v="Madame"/>
    <s v="Etu_915"/>
    <x v="2"/>
    <x v="8"/>
    <n v="57"/>
    <s v="Ne pas Relancer"/>
    <n v="4"/>
    <x v="4"/>
  </r>
  <r>
    <s v="Madame"/>
    <s v="Etu_916"/>
    <x v="2"/>
    <x v="5"/>
    <n v="217"/>
    <s v="Ne pas Relancer"/>
    <n v="4"/>
    <x v="4"/>
  </r>
  <r>
    <s v="Madame"/>
    <s v="Etu_917"/>
    <x v="2"/>
    <x v="5"/>
    <n v="208"/>
    <s v="Ne pas Relancer"/>
    <n v="3"/>
    <x v="1"/>
  </r>
  <r>
    <s v="Monsieur"/>
    <s v="Etu_918"/>
    <x v="0"/>
    <x v="16"/>
    <n v="426"/>
    <s v="Ne pas Relancer"/>
    <n v="2"/>
    <x v="2"/>
  </r>
  <r>
    <s v="Madame"/>
    <s v="Etu_919"/>
    <x v="0"/>
    <x v="47"/>
    <n v="223"/>
    <s v="Ne pas Relancer"/>
    <n v="2"/>
    <x v="2"/>
  </r>
  <r>
    <s v="Madame"/>
    <s v="Etu_920"/>
    <x v="0"/>
    <x v="12"/>
    <n v="349"/>
    <s v="Ne pas Relancer"/>
    <n v="5"/>
    <x v="0"/>
  </r>
  <r>
    <s v="Monsieur"/>
    <s v="Etu_921"/>
    <x v="2"/>
    <x v="4"/>
    <n v="192"/>
    <s v="Ne pas Relancer"/>
    <n v="4"/>
    <x v="4"/>
  </r>
  <r>
    <s v="Madame"/>
    <s v="Etu_922"/>
    <x v="0"/>
    <x v="1"/>
    <n v="65"/>
    <s v="Ne pas Relancer"/>
    <n v="3"/>
    <x v="1"/>
  </r>
  <r>
    <s v="Madame"/>
    <s v="Etu_923"/>
    <x v="0"/>
    <x v="32"/>
    <n v="277"/>
    <s v="Ne pas Relancer"/>
    <n v="5"/>
    <x v="0"/>
  </r>
  <r>
    <s v="Monsieur"/>
    <s v="Etu_924"/>
    <x v="4"/>
    <x v="31"/>
    <n v="92"/>
    <s v="Ne pas Relancer"/>
    <n v="4"/>
    <x v="4"/>
  </r>
  <r>
    <s v="Madame"/>
    <s v="Etu_925"/>
    <x v="2"/>
    <x v="11"/>
    <n v="115"/>
    <s v="Ne pas Relancer"/>
    <n v="4"/>
    <x v="4"/>
  </r>
  <r>
    <s v="Madame"/>
    <s v="Etu_926"/>
    <x v="4"/>
    <x v="31"/>
    <n v="394"/>
    <s v="Ne pas Relancer"/>
    <n v="5"/>
    <x v="0"/>
  </r>
  <r>
    <s v="Madame"/>
    <s v="Etu_927"/>
    <x v="3"/>
    <x v="44"/>
    <n v="266"/>
    <s v="Ne pas Relancer"/>
    <n v="1"/>
    <x v="3"/>
  </r>
  <r>
    <s v="Monsieur"/>
    <s v="Etu_928"/>
    <x v="3"/>
    <x v="51"/>
    <n v="454"/>
    <s v="Ne pas Relancer"/>
    <n v="1"/>
    <x v="3"/>
  </r>
  <r>
    <s v="Madame"/>
    <s v="Etu_929"/>
    <x v="0"/>
    <x v="26"/>
    <n v="444"/>
    <s v="Ne pas Relancer"/>
    <n v="3"/>
    <x v="1"/>
  </r>
  <r>
    <s v="Madame"/>
    <s v="Etu_930"/>
    <x v="0"/>
    <x v="12"/>
    <n v="209"/>
    <s v="Ne pas Relancer"/>
    <n v="3"/>
    <x v="1"/>
  </r>
  <r>
    <s v="Monsieur"/>
    <s v="Etu_931"/>
    <x v="0"/>
    <x v="12"/>
    <n v="244"/>
    <s v="Ne pas Relancer"/>
    <n v="1"/>
    <x v="3"/>
  </r>
  <r>
    <s v="Monsieur"/>
    <s v="Etu_932"/>
    <x v="0"/>
    <x v="25"/>
    <n v="398"/>
    <s v="Ne pas Relancer"/>
    <n v="1"/>
    <x v="3"/>
  </r>
  <r>
    <s v="Madame"/>
    <s v="Etu_933"/>
    <x v="0"/>
    <x v="35"/>
    <n v="361"/>
    <s v="Ne pas Relancer"/>
    <n v="2"/>
    <x v="2"/>
  </r>
  <r>
    <s v="Monsieur"/>
    <s v="Etu_934"/>
    <x v="0"/>
    <x v="47"/>
    <n v="223"/>
    <s v="Ne pas Relancer"/>
    <n v="1"/>
    <x v="3"/>
  </r>
  <r>
    <s v="Madame"/>
    <s v="Etu_935"/>
    <x v="2"/>
    <x v="10"/>
    <n v="241"/>
    <s v="Ne pas Relancer"/>
    <n v="2"/>
    <x v="2"/>
  </r>
  <r>
    <s v="Madame"/>
    <s v="Etu_936"/>
    <x v="0"/>
    <x v="26"/>
    <n v="32"/>
    <s v="Ne pas Relancer"/>
    <n v="1"/>
    <x v="3"/>
  </r>
  <r>
    <s v="Monsieur"/>
    <s v="Etu_937"/>
    <x v="3"/>
    <x v="52"/>
    <n v="461"/>
    <s v="Ne pas Relancer"/>
    <n v="3"/>
    <x v="1"/>
  </r>
  <r>
    <s v="Monsieur"/>
    <s v="Etu_938"/>
    <x v="2"/>
    <x v="53"/>
    <n v="493"/>
    <s v="Ne pas Relancer"/>
    <n v="5"/>
    <x v="0"/>
  </r>
  <r>
    <s v="Madame"/>
    <s v="Etu_939"/>
    <x v="0"/>
    <x v="26"/>
    <n v="67"/>
    <s v="Ne pas Relancer"/>
    <n v="1"/>
    <x v="3"/>
  </r>
  <r>
    <s v="Madame"/>
    <s v="Etu_940"/>
    <x v="0"/>
    <x v="35"/>
    <n v="221"/>
    <s v="Ne pas Relancer"/>
    <n v="5"/>
    <x v="0"/>
  </r>
  <r>
    <s v="Madame"/>
    <s v="Etu_941"/>
    <x v="0"/>
    <x v="35"/>
    <n v="289"/>
    <s v="Ne pas Relancer"/>
    <n v="5"/>
    <x v="0"/>
  </r>
  <r>
    <s v="Madame"/>
    <s v="Etu_942"/>
    <x v="0"/>
    <x v="23"/>
    <n v="193"/>
    <s v="Ne pas Relancer"/>
    <n v="4"/>
    <x v="4"/>
  </r>
  <r>
    <s v="Madame"/>
    <s v="Etu_943"/>
    <x v="0"/>
    <x v="18"/>
    <n v="56"/>
    <s v="Ne pas Relancer"/>
    <n v="3"/>
    <x v="1"/>
  </r>
  <r>
    <s v="Monsieur"/>
    <s v="Etu_944"/>
    <x v="4"/>
    <x v="31"/>
    <n v="35"/>
    <s v="Ne pas Relancer"/>
    <n v="1"/>
    <x v="3"/>
  </r>
  <r>
    <s v="Monsieur"/>
    <s v="Etu_945"/>
    <x v="2"/>
    <x v="54"/>
    <n v="492"/>
    <s v="Ne pas Relancer"/>
    <n v="2"/>
    <x v="2"/>
  </r>
  <r>
    <s v="Madame"/>
    <s v="Etu_946"/>
    <x v="0"/>
    <x v="48"/>
    <n v="172"/>
    <s v="Ne pas Relancer"/>
    <n v="2"/>
    <x v="2"/>
  </r>
  <r>
    <s v="Monsieur"/>
    <s v="Etu_947"/>
    <x v="2"/>
    <x v="9"/>
    <n v="451"/>
    <s v="Ne pas Relancer"/>
    <n v="2"/>
    <x v="2"/>
  </r>
  <r>
    <s v="Monsieur"/>
    <s v="Etu_948"/>
    <x v="0"/>
    <x v="35"/>
    <n v="272"/>
    <s v="Ne pas Relancer"/>
    <n v="5"/>
    <x v="0"/>
  </r>
  <r>
    <s v="Monsieur"/>
    <s v="Etu_949"/>
    <x v="0"/>
    <x v="26"/>
    <n v="234"/>
    <s v="Ne pas Relancer"/>
    <n v="1"/>
    <x v="3"/>
  </r>
  <r>
    <s v="Monsieur"/>
    <s v="Etu_950"/>
    <x v="0"/>
    <x v="48"/>
    <n v="107"/>
    <s v="Ne pas Relancer"/>
    <n v="2"/>
    <x v="2"/>
  </r>
  <r>
    <s v="Madame"/>
    <s v="Etu_951"/>
    <x v="0"/>
    <x v="35"/>
    <n v="400"/>
    <s v="Ne pas Relancer"/>
    <n v="3"/>
    <x v="1"/>
  </r>
  <r>
    <s v="Monsieur"/>
    <s v="Etu_952"/>
    <x v="0"/>
    <x v="38"/>
    <n v="133"/>
    <s v="Ne pas Relancer"/>
    <n v="3"/>
    <x v="1"/>
  </r>
  <r>
    <s v="Monsieur"/>
    <s v="Etu_953"/>
    <x v="2"/>
    <x v="4"/>
    <n v="221"/>
    <s v="Ne pas Relancer"/>
    <n v="5"/>
    <x v="0"/>
  </r>
  <r>
    <s v="Monsieur"/>
    <s v="Etu_954"/>
    <x v="0"/>
    <x v="17"/>
    <n v="303"/>
    <s v="Ne pas Relancer"/>
    <n v="4"/>
    <x v="4"/>
  </r>
  <r>
    <s v="Madame"/>
    <s v="Etu_955"/>
    <x v="0"/>
    <x v="23"/>
    <n v="408"/>
    <s v="Ne pas Relancer"/>
    <n v="1"/>
    <x v="3"/>
  </r>
  <r>
    <s v="Madame"/>
    <s v="Etu_956"/>
    <x v="0"/>
    <x v="26"/>
    <n v="141"/>
    <s v="Ne pas Relancer"/>
    <n v="3"/>
    <x v="1"/>
  </r>
  <r>
    <s v="Madame"/>
    <s v="Etu_957"/>
    <x v="0"/>
    <x v="23"/>
    <n v="498"/>
    <s v="Ne pas Relancer"/>
    <n v="1"/>
    <x v="3"/>
  </r>
  <r>
    <s v="Madame"/>
    <s v="Etu_958"/>
    <x v="0"/>
    <x v="23"/>
    <n v="116"/>
    <s v="Ne pas Relancer"/>
    <n v="1"/>
    <x v="3"/>
  </r>
  <r>
    <s v="Madame"/>
    <s v="Etu_959"/>
    <x v="0"/>
    <x v="27"/>
    <n v="333"/>
    <s v="Ne pas Relancer"/>
    <n v="5"/>
    <x v="0"/>
  </r>
  <r>
    <s v="Madame"/>
    <s v="Etu_960"/>
    <x v="0"/>
    <x v="34"/>
    <n v="205"/>
    <s v="Ne pas Relancer"/>
    <n v="2"/>
    <x v="2"/>
  </r>
  <r>
    <s v="Madame"/>
    <s v="Etu_961"/>
    <x v="2"/>
    <x v="10"/>
    <n v="132"/>
    <s v="Ne pas Relancer"/>
    <n v="5"/>
    <x v="0"/>
  </r>
  <r>
    <s v="Monsieur"/>
    <s v="Etu_962"/>
    <x v="0"/>
    <x v="48"/>
    <n v="100"/>
    <s v="Ne pas Relancer"/>
    <n v="3"/>
    <x v="1"/>
  </r>
  <r>
    <s v="Madame"/>
    <s v="Etu_963"/>
    <x v="0"/>
    <x v="32"/>
    <n v="465"/>
    <s v="Ne pas Relancer"/>
    <n v="1"/>
    <x v="3"/>
  </r>
  <r>
    <s v="Madame"/>
    <s v="Etu_964"/>
    <x v="2"/>
    <x v="10"/>
    <n v="337"/>
    <s v="Ne pas Relancer"/>
    <n v="2"/>
    <x v="2"/>
  </r>
  <r>
    <s v="Monsieur"/>
    <s v="Etu_965"/>
    <x v="2"/>
    <x v="7"/>
    <n v="419"/>
    <s v="Ne pas Relancer"/>
    <n v="5"/>
    <x v="0"/>
  </r>
  <r>
    <s v="Monsieur"/>
    <s v="Etu_966"/>
    <x v="2"/>
    <x v="13"/>
    <n v="215"/>
    <s v="Ne pas Relancer"/>
    <n v="5"/>
    <x v="0"/>
  </r>
  <r>
    <s v="Madame"/>
    <s v="Etu_967"/>
    <x v="0"/>
    <x v="23"/>
    <n v="28"/>
    <s v="Ne pas Relancer"/>
    <n v="4"/>
    <x v="4"/>
  </r>
  <r>
    <s v="Madame"/>
    <s v="Etu_968"/>
    <x v="2"/>
    <x v="9"/>
    <n v="44"/>
    <s v="Ne pas Relancer"/>
    <n v="1"/>
    <x v="3"/>
  </r>
  <r>
    <s v="Monsieur"/>
    <s v="Etu_969"/>
    <x v="5"/>
    <x v="7"/>
    <n v="0"/>
    <s v="Ne pas Relancer"/>
    <s v="-"/>
    <x v="5"/>
  </r>
  <r>
    <s v="Madame"/>
    <s v="Etu_970"/>
    <x v="5"/>
    <x v="53"/>
    <n v="0"/>
    <s v="Ne pas Relancer"/>
    <s v="-"/>
    <x v="5"/>
  </r>
  <r>
    <s v="Madame"/>
    <s v="Etu_971"/>
    <x v="3"/>
    <x v="52"/>
    <n v="16"/>
    <s v="Ne pas Relancer"/>
    <n v="2"/>
    <x v="2"/>
  </r>
  <r>
    <s v="Monsieur"/>
    <s v="Etu_972"/>
    <x v="0"/>
    <x v="38"/>
    <n v="96"/>
    <s v="Ne pas Relancer"/>
    <n v="5"/>
    <x v="0"/>
  </r>
  <r>
    <s v="Madame"/>
    <s v="Etu_973"/>
    <x v="0"/>
    <x v="48"/>
    <n v="356"/>
    <s v="Ne pas Relancer"/>
    <n v="5"/>
    <x v="0"/>
  </r>
  <r>
    <s v="Madame"/>
    <s v="Etu_974"/>
    <x v="0"/>
    <x v="21"/>
    <n v="315"/>
    <s v="Ne pas Relancer"/>
    <n v="1"/>
    <x v="3"/>
  </r>
  <r>
    <s v="Madame"/>
    <s v="Etu_975"/>
    <x v="0"/>
    <x v="35"/>
    <n v="180"/>
    <s v="Ne pas Relancer"/>
    <n v="3"/>
    <x v="1"/>
  </r>
  <r>
    <s v="Monsieur"/>
    <s v="Etu_976"/>
    <x v="2"/>
    <x v="7"/>
    <n v="377"/>
    <s v="Ne pas Relancer"/>
    <n v="4"/>
    <x v="4"/>
  </r>
  <r>
    <s v="Monsieur"/>
    <s v="Etu_977"/>
    <x v="0"/>
    <x v="27"/>
    <n v="287"/>
    <s v="Ne pas Relancer"/>
    <n v="2"/>
    <x v="2"/>
  </r>
  <r>
    <s v="Madame"/>
    <s v="Etu_978"/>
    <x v="0"/>
    <x v="26"/>
    <n v="348"/>
    <s v="Ne pas Relancer"/>
    <n v="4"/>
    <x v="4"/>
  </r>
  <r>
    <s v="Madame"/>
    <s v="Etu_979"/>
    <x v="0"/>
    <x v="38"/>
    <n v="79"/>
    <s v="Ne pas Relancer"/>
    <n v="1"/>
    <x v="3"/>
  </r>
  <r>
    <s v="Madame"/>
    <s v="Etu_980"/>
    <x v="0"/>
    <x v="17"/>
    <n v="70"/>
    <s v="Ne pas Relancer"/>
    <n v="1"/>
    <x v="3"/>
  </r>
  <r>
    <s v="Madame"/>
    <s v="Etu_981"/>
    <x v="0"/>
    <x v="38"/>
    <n v="337"/>
    <s v="Ne pas Relancer"/>
    <n v="5"/>
    <x v="0"/>
  </r>
  <r>
    <s v="Madame"/>
    <s v="Etu_982"/>
    <x v="0"/>
    <x v="21"/>
    <n v="373"/>
    <s v="Ne pas Relancer"/>
    <n v="3"/>
    <x v="1"/>
  </r>
  <r>
    <s v="Monsieur"/>
    <s v="Etu_983"/>
    <x v="0"/>
    <x v="48"/>
    <n v="462"/>
    <s v="Ne pas Relancer"/>
    <n v="5"/>
    <x v="0"/>
  </r>
  <r>
    <s v="Madame"/>
    <s v="Etu_984"/>
    <x v="0"/>
    <x v="27"/>
    <n v="220"/>
    <s v="Ne pas Relancer"/>
    <n v="1"/>
    <x v="3"/>
  </r>
  <r>
    <s v="Madame"/>
    <s v="Etu_985"/>
    <x v="3"/>
    <x v="55"/>
    <n v="438"/>
    <s v="Ne pas Relancer"/>
    <n v="1"/>
    <x v="3"/>
  </r>
  <r>
    <s v="Madame"/>
    <s v="Etu_986"/>
    <x v="0"/>
    <x v="19"/>
    <n v="272"/>
    <s v="Ne pas Relancer"/>
    <n v="1"/>
    <x v="3"/>
  </r>
  <r>
    <s v="Madame"/>
    <s v="Etu_987"/>
    <x v="0"/>
    <x v="23"/>
    <n v="206"/>
    <s v="Ne pas Relancer"/>
    <n v="4"/>
    <x v="4"/>
  </r>
  <r>
    <s v="Madame"/>
    <s v="Etu_988"/>
    <x v="0"/>
    <x v="14"/>
    <n v="10"/>
    <s v="Ne pas Relancer"/>
    <n v="2"/>
    <x v="2"/>
  </r>
  <r>
    <s v="Monsieur"/>
    <s v="Etu_989"/>
    <x v="0"/>
    <x v="0"/>
    <n v="10"/>
    <s v="Ne pas Relancer"/>
    <n v="3"/>
    <x v="1"/>
  </r>
  <r>
    <s v="Madame"/>
    <s v="Etu_990"/>
    <x v="5"/>
    <x v="10"/>
    <n v="0"/>
    <s v="Ne pas Relancer"/>
    <s v="-"/>
    <x v="5"/>
  </r>
  <r>
    <s v="Madame"/>
    <s v="Etu_991"/>
    <x v="0"/>
    <x v="0"/>
    <n v="289"/>
    <s v="Ne pas Relancer"/>
    <n v="3"/>
    <x v="1"/>
  </r>
  <r>
    <s v="Madame"/>
    <s v="Etu_992"/>
    <x v="0"/>
    <x v="12"/>
    <n v="101"/>
    <s v="Ne pas Relancer"/>
    <n v="4"/>
    <x v="4"/>
  </r>
  <r>
    <s v="Monsieur"/>
    <s v="Etu_993"/>
    <x v="0"/>
    <x v="18"/>
    <n v="22"/>
    <s v="Ne pas Relancer"/>
    <n v="1"/>
    <x v="3"/>
  </r>
  <r>
    <s v="Monsieur"/>
    <s v="Etu_994"/>
    <x v="0"/>
    <x v="25"/>
    <n v="339"/>
    <s v="Ne pas Relancer"/>
    <n v="5"/>
    <x v="0"/>
  </r>
  <r>
    <s v="Madame"/>
    <s v="Etu_995"/>
    <x v="0"/>
    <x v="18"/>
    <n v="235"/>
    <s v="Ne pas Relancer"/>
    <n v="5"/>
    <x v="0"/>
  </r>
  <r>
    <s v="Monsieur"/>
    <s v="Etu_996"/>
    <x v="2"/>
    <x v="4"/>
    <n v="12"/>
    <s v="Ne pas Relancer"/>
    <n v="3"/>
    <x v="1"/>
  </r>
  <r>
    <s v="Madame"/>
    <s v="Etu_997"/>
    <x v="0"/>
    <x v="17"/>
    <n v="28"/>
    <s v="Ne pas Relancer"/>
    <n v="5"/>
    <x v="0"/>
  </r>
  <r>
    <s v="Madame"/>
    <s v="Etu_998"/>
    <x v="0"/>
    <x v="14"/>
    <n v="487"/>
    <s v="Ne pas Relancer"/>
    <n v="2"/>
    <x v="2"/>
  </r>
  <r>
    <s v="Madame"/>
    <s v="Etu_999"/>
    <x v="0"/>
    <x v="27"/>
    <n v="319"/>
    <s v="Ne pas Relancer"/>
    <n v="4"/>
    <x v="4"/>
  </r>
  <r>
    <s v="Madame"/>
    <s v="Etu_1000"/>
    <x v="0"/>
    <x v="23"/>
    <n v="456"/>
    <s v="Ne pas Relancer"/>
    <n v="1"/>
    <x v="3"/>
  </r>
  <r>
    <s v="Monsieur"/>
    <s v="Etu_1001"/>
    <x v="0"/>
    <x v="18"/>
    <n v="82"/>
    <s v="Ne pas Relancer"/>
    <n v="4"/>
    <x v="4"/>
  </r>
  <r>
    <s v="Monsieur"/>
    <s v="Etu_1002"/>
    <x v="5"/>
    <x v="4"/>
    <n v="0"/>
    <s v="Ne pas Relancer"/>
    <s v="-"/>
    <x v="5"/>
  </r>
  <r>
    <s v="Monsieur"/>
    <s v="Etu_1003"/>
    <x v="5"/>
    <x v="10"/>
    <n v="0"/>
    <s v="Ne pas Relancer"/>
    <s v="-"/>
    <x v="5"/>
  </r>
  <r>
    <s v="Madame"/>
    <s v="Etu_1004"/>
    <x v="0"/>
    <x v="1"/>
    <n v="60"/>
    <s v="Ne pas Relancer"/>
    <n v="2"/>
    <x v="2"/>
  </r>
  <r>
    <s v="Madame"/>
    <s v="Etu_1005"/>
    <x v="0"/>
    <x v="14"/>
    <n v="248"/>
    <s v="Ne pas Relancer"/>
    <n v="3"/>
    <x v="1"/>
  </r>
  <r>
    <s v="Madame"/>
    <s v="Etu_1006"/>
    <x v="2"/>
    <x v="8"/>
    <n v="359"/>
    <s v="Ne pas Relancer"/>
    <n v="3"/>
    <x v="1"/>
  </r>
  <r>
    <s v="Madame"/>
    <s v="Etu_1007"/>
    <x v="0"/>
    <x v="17"/>
    <n v="208"/>
    <s v="Ne pas Relancer"/>
    <n v="4"/>
    <x v="4"/>
  </r>
  <r>
    <s v="Monsieur"/>
    <s v="Etu_1008"/>
    <x v="0"/>
    <x v="35"/>
    <n v="4"/>
    <s v="Ne pas Relancer"/>
    <n v="4"/>
    <x v="4"/>
  </r>
  <r>
    <s v="Madame"/>
    <s v="Etu_1009"/>
    <x v="0"/>
    <x v="1"/>
    <n v="299"/>
    <s v="Ne pas Relancer"/>
    <n v="2"/>
    <x v="2"/>
  </r>
  <r>
    <s v="Monsieur"/>
    <s v="Etu_1010"/>
    <x v="0"/>
    <x v="12"/>
    <n v="386"/>
    <s v="Ne pas Relancer"/>
    <n v="1"/>
    <x v="3"/>
  </r>
  <r>
    <s v="Monsieur"/>
    <s v="Etu_1011"/>
    <x v="2"/>
    <x v="4"/>
    <n v="364"/>
    <s v="Ne pas Relancer"/>
    <n v="1"/>
    <x v="3"/>
  </r>
  <r>
    <s v="Madame"/>
    <s v="Etu_1012"/>
    <x v="0"/>
    <x v="38"/>
    <n v="396"/>
    <s v="Ne pas Relancer"/>
    <n v="4"/>
    <x v="4"/>
  </r>
  <r>
    <s v="Monsieur"/>
    <s v="Etu_1013"/>
    <x v="0"/>
    <x v="27"/>
    <n v="24"/>
    <s v="Ne pas Relancer"/>
    <n v="1"/>
    <x v="3"/>
  </r>
  <r>
    <s v="Monsieur"/>
    <s v="Etu_1014"/>
    <x v="0"/>
    <x v="14"/>
    <n v="55"/>
    <s v="Ne pas Relancer"/>
    <n v="3"/>
    <x v="1"/>
  </r>
  <r>
    <s v="Madame"/>
    <s v="Etu_1015"/>
    <x v="0"/>
    <x v="17"/>
    <n v="319"/>
    <s v="Ne pas Relancer"/>
    <n v="4"/>
    <x v="4"/>
  </r>
  <r>
    <s v="Monsieur"/>
    <s v="Etu_1016"/>
    <x v="0"/>
    <x v="27"/>
    <n v="180"/>
    <s v="Ne pas Relancer"/>
    <n v="4"/>
    <x v="4"/>
  </r>
  <r>
    <s v="Madame"/>
    <s v="Etu_1017"/>
    <x v="0"/>
    <x v="14"/>
    <n v="106"/>
    <s v="Ne pas Relancer"/>
    <n v="3"/>
    <x v="1"/>
  </r>
  <r>
    <s v="Madame"/>
    <s v="Etu_1018"/>
    <x v="0"/>
    <x v="48"/>
    <n v="358"/>
    <s v="Ne pas Relancer"/>
    <n v="5"/>
    <x v="0"/>
  </r>
  <r>
    <s v="Madame"/>
    <s v="Etu_1019"/>
    <x v="0"/>
    <x v="48"/>
    <n v="418"/>
    <s v="Ne pas Relancer"/>
    <n v="5"/>
    <x v="0"/>
  </r>
  <r>
    <s v="Madame"/>
    <s v="Etu_1020"/>
    <x v="0"/>
    <x v="1"/>
    <n v="479"/>
    <s v="Ne pas Relancer"/>
    <n v="3"/>
    <x v="1"/>
  </r>
  <r>
    <s v="Monsieur"/>
    <s v="Etu_1021"/>
    <x v="2"/>
    <x v="53"/>
    <n v="259"/>
    <s v="Ne pas Relancer"/>
    <n v="3"/>
    <x v="1"/>
  </r>
  <r>
    <s v="Monsieur"/>
    <s v="Etu_1022"/>
    <x v="2"/>
    <x v="13"/>
    <n v="169"/>
    <s v="Ne pas Relancer"/>
    <n v="1"/>
    <x v="3"/>
  </r>
  <r>
    <s v="Madame"/>
    <s v="Etu_1023"/>
    <x v="5"/>
    <x v="54"/>
    <n v="0"/>
    <s v="Ne pas Relancer"/>
    <s v="-"/>
    <x v="5"/>
  </r>
  <r>
    <s v="Madame"/>
    <s v="Etu_1024"/>
    <x v="2"/>
    <x v="54"/>
    <n v="12"/>
    <s v="Ne pas Relancer"/>
    <n v="4"/>
    <x v="4"/>
  </r>
  <r>
    <s v="Monsieur"/>
    <s v="Etu_1025"/>
    <x v="5"/>
    <x v="54"/>
    <n v="0"/>
    <s v="Ne pas Relancer"/>
    <s v="-"/>
    <x v="5"/>
  </r>
  <r>
    <s v="Madame"/>
    <s v="Etu_1026"/>
    <x v="5"/>
    <x v="53"/>
    <n v="0"/>
    <s v="Ne pas Relancer"/>
    <s v="-"/>
    <x v="5"/>
  </r>
  <r>
    <s v="Monsieur"/>
    <s v="Etu_1027"/>
    <x v="5"/>
    <x v="54"/>
    <n v="0"/>
    <s v="Ne pas Relancer"/>
    <s v="-"/>
    <x v="5"/>
  </r>
  <r>
    <s v="Madame"/>
    <s v="Etu_1028"/>
    <x v="5"/>
    <x v="10"/>
    <n v="0"/>
    <s v="Ne pas Relancer"/>
    <s v="-"/>
    <x v="5"/>
  </r>
  <r>
    <s v="Monsieur"/>
    <s v="Etu_1029"/>
    <x v="0"/>
    <x v="34"/>
    <n v="198"/>
    <s v="Ne pas Relancer"/>
    <n v="5"/>
    <x v="0"/>
  </r>
  <r>
    <s v="Madame"/>
    <s v="Etu_1030"/>
    <x v="2"/>
    <x v="56"/>
    <n v="421"/>
    <s v="Ne pas Relancer"/>
    <n v="1"/>
    <x v="3"/>
  </r>
  <r>
    <s v="Madame"/>
    <s v="Etu_1031"/>
    <x v="2"/>
    <x v="57"/>
    <n v="144"/>
    <s v="Ne pas Relancer"/>
    <n v="4"/>
    <x v="4"/>
  </r>
  <r>
    <s v="Monsieur"/>
    <s v="Etu_1032"/>
    <x v="5"/>
    <x v="53"/>
    <n v="0"/>
    <s v="Ne pas Relancer"/>
    <s v="-"/>
    <x v="5"/>
  </r>
  <r>
    <s v="Monsieur"/>
    <s v="Etu_1033"/>
    <x v="5"/>
    <x v="53"/>
    <n v="0"/>
    <s v="Ne pas Relancer"/>
    <s v="-"/>
    <x v="5"/>
  </r>
  <r>
    <s v="Madame"/>
    <s v="Etu_1034"/>
    <x v="5"/>
    <x v="8"/>
    <n v="0"/>
    <s v="Ne pas Relancer"/>
    <s v="-"/>
    <x v="5"/>
  </r>
  <r>
    <s v="Monsieur"/>
    <s v="Etu_1035"/>
    <x v="5"/>
    <x v="58"/>
    <n v="0"/>
    <s v="Ne pas Relancer"/>
    <s v="-"/>
    <x v="5"/>
  </r>
  <r>
    <s v="Madame"/>
    <s v="Etu_1036"/>
    <x v="5"/>
    <x v="8"/>
    <n v="0"/>
    <s v="Ne pas Relancer"/>
    <s v="-"/>
    <x v="5"/>
  </r>
  <r>
    <s v="Monsieur"/>
    <s v="Etu_1037"/>
    <x v="5"/>
    <x v="7"/>
    <n v="0"/>
    <s v="Ne pas Relancer"/>
    <s v="-"/>
    <x v="5"/>
  </r>
  <r>
    <s v="Monsieur"/>
    <s v="Etu_1038"/>
    <x v="5"/>
    <x v="8"/>
    <n v="0"/>
    <s v="Ne pas Relancer"/>
    <s v="-"/>
    <x v="5"/>
  </r>
  <r>
    <s v="Monsieur"/>
    <s v="Etu_1039"/>
    <x v="5"/>
    <x v="7"/>
    <n v="0"/>
    <s v="Ne pas Relancer"/>
    <s v="-"/>
    <x v="5"/>
  </r>
  <r>
    <s v="Monsieur"/>
    <s v="Etu_1040"/>
    <x v="5"/>
    <x v="11"/>
    <n v="0"/>
    <s v="Ne pas Relancer"/>
    <s v="-"/>
    <x v="5"/>
  </r>
  <r>
    <s v="Monsieur"/>
    <s v="Etu_1041"/>
    <x v="5"/>
    <x v="11"/>
    <n v="0"/>
    <s v="Ne pas Relancer"/>
    <s v="-"/>
    <x v="5"/>
  </r>
  <r>
    <s v="Monsieur"/>
    <s v="Etu_1042"/>
    <x v="5"/>
    <x v="53"/>
    <n v="0"/>
    <s v="Ne pas Relancer"/>
    <s v="-"/>
    <x v="5"/>
  </r>
  <r>
    <s v="Monsieur"/>
    <s v="Etu_1043"/>
    <x v="2"/>
    <x v="53"/>
    <n v="261"/>
    <s v="Ne pas Relancer"/>
    <n v="3"/>
    <x v="1"/>
  </r>
  <r>
    <s v="Monsieur"/>
    <s v="Etu_1044"/>
    <x v="0"/>
    <x v="26"/>
    <n v="174"/>
    <s v="Ne pas Relancer"/>
    <n v="4"/>
    <x v="4"/>
  </r>
  <r>
    <s v="Monsieur"/>
    <s v="Etu_1045"/>
    <x v="2"/>
    <x v="11"/>
    <n v="468"/>
    <s v="Ne pas Relancer"/>
    <n v="4"/>
    <x v="4"/>
  </r>
  <r>
    <s v="Monsieur"/>
    <s v="Etu_1046"/>
    <x v="5"/>
    <x v="54"/>
    <n v="0"/>
    <s v="Ne pas Relancer"/>
    <s v="-"/>
    <x v="5"/>
  </r>
  <r>
    <s v="Madame"/>
    <s v="Etu_1047"/>
    <x v="0"/>
    <x v="1"/>
    <n v="128"/>
    <s v="Ne pas Relancer"/>
    <n v="4"/>
    <x v="4"/>
  </r>
  <r>
    <s v="Madame"/>
    <s v="Etu_1048"/>
    <x v="0"/>
    <x v="17"/>
    <n v="209"/>
    <s v="Ne pas Relancer"/>
    <n v="1"/>
    <x v="3"/>
  </r>
  <r>
    <s v="Madame"/>
    <s v="Etu_1049"/>
    <x v="0"/>
    <x v="27"/>
    <n v="402"/>
    <s v="Ne pas Relancer"/>
    <n v="5"/>
    <x v="0"/>
  </r>
  <r>
    <s v="Monsieur"/>
    <s v="Etu_1050"/>
    <x v="0"/>
    <x v="38"/>
    <n v="202"/>
    <s v="Ne pas Relancer"/>
    <n v="3"/>
    <x v="1"/>
  </r>
  <r>
    <s v="Madame"/>
    <s v="Etu_1051"/>
    <x v="0"/>
    <x v="18"/>
    <n v="108"/>
    <s v="Ne pas Relancer"/>
    <n v="1"/>
    <x v="3"/>
  </r>
  <r>
    <s v="Madame"/>
    <s v="Etu_1052"/>
    <x v="0"/>
    <x v="18"/>
    <n v="219"/>
    <s v="Ne pas Relancer"/>
    <n v="1"/>
    <x v="3"/>
  </r>
  <r>
    <s v="Madame"/>
    <s v="Etu_1053"/>
    <x v="2"/>
    <x v="9"/>
    <n v="26"/>
    <s v="Ne pas Relancer"/>
    <n v="4"/>
    <x v="4"/>
  </r>
  <r>
    <s v="Madame"/>
    <s v="Etu_1054"/>
    <x v="0"/>
    <x v="12"/>
    <n v="219"/>
    <s v="Ne pas Relancer"/>
    <n v="1"/>
    <x v="3"/>
  </r>
  <r>
    <s v="Madame"/>
    <s v="Etu_1055"/>
    <x v="0"/>
    <x v="48"/>
    <n v="486"/>
    <s v="Ne pas Relancer"/>
    <n v="1"/>
    <x v="3"/>
  </r>
  <r>
    <s v="Monsieur"/>
    <s v="Etu_1056"/>
    <x v="0"/>
    <x v="19"/>
    <n v="29"/>
    <s v="Ne pas Relancer"/>
    <n v="3"/>
    <x v="1"/>
  </r>
  <r>
    <s v="Monsieur"/>
    <s v="Etu_1057"/>
    <x v="3"/>
    <x v="29"/>
    <n v="47"/>
    <s v="Ne pas Relancer"/>
    <n v="1"/>
    <x v="3"/>
  </r>
  <r>
    <s v="Monsieur"/>
    <s v="Etu_1058"/>
    <x v="0"/>
    <x v="1"/>
    <n v="111"/>
    <s v="Ne pas Relancer"/>
    <n v="1"/>
    <x v="3"/>
  </r>
  <r>
    <s v="Monsieur"/>
    <s v="Etu_1059"/>
    <x v="0"/>
    <x v="59"/>
    <n v="401"/>
    <s v="Ne pas Relancer"/>
    <n v="2"/>
    <x v="2"/>
  </r>
  <r>
    <s v="Monsieur"/>
    <s v="Etu_1060"/>
    <x v="0"/>
    <x v="59"/>
    <n v="78"/>
    <s v="Ne pas Relancer"/>
    <n v="1"/>
    <x v="3"/>
  </r>
  <r>
    <s v="Monsieur"/>
    <s v="Etu_1061"/>
    <x v="0"/>
    <x v="59"/>
    <n v="74"/>
    <s v="Ne pas Relancer"/>
    <n v="1"/>
    <x v="3"/>
  </r>
  <r>
    <s v="Monsieur"/>
    <s v="Etu_1062"/>
    <x v="0"/>
    <x v="22"/>
    <n v="282"/>
    <s v="Ne pas Relancer"/>
    <n v="3"/>
    <x v="1"/>
  </r>
  <r>
    <s v="Monsieur"/>
    <s v="Etu_1063"/>
    <x v="0"/>
    <x v="59"/>
    <n v="426"/>
    <s v="Ne pas Relancer"/>
    <n v="1"/>
    <x v="3"/>
  </r>
  <r>
    <s v="Madame"/>
    <s v="Etu_1064"/>
    <x v="0"/>
    <x v="22"/>
    <n v="360"/>
    <s v="Ne pas Relancer"/>
    <n v="3"/>
    <x v="1"/>
  </r>
  <r>
    <s v="Madame"/>
    <s v="Etu_1065"/>
    <x v="2"/>
    <x v="5"/>
    <n v="88"/>
    <s v="Ne pas Relancer"/>
    <n v="3"/>
    <x v="1"/>
  </r>
  <r>
    <s v="Monsieur"/>
    <s v="Etu_1066"/>
    <x v="0"/>
    <x v="19"/>
    <n v="390"/>
    <s v="Ne pas Relancer"/>
    <n v="1"/>
    <x v="3"/>
  </r>
  <r>
    <s v="Madame"/>
    <s v="Etu_1067"/>
    <x v="3"/>
    <x v="45"/>
    <n v="474"/>
    <s v="Ne pas Relancer"/>
    <n v="2"/>
    <x v="2"/>
  </r>
  <r>
    <s v="Monsieur"/>
    <s v="Etu_1068"/>
    <x v="3"/>
    <x v="43"/>
    <n v="383"/>
    <s v="Ne pas Relancer"/>
    <n v="2"/>
    <x v="2"/>
  </r>
  <r>
    <s v="Monsieur"/>
    <s v="Etu_1069"/>
    <x v="0"/>
    <x v="19"/>
    <n v="261"/>
    <s v="Ne pas Relancer"/>
    <n v="3"/>
    <x v="1"/>
  </r>
  <r>
    <s v="Monsieur"/>
    <s v="Etu_1070"/>
    <x v="3"/>
    <x v="43"/>
    <n v="125"/>
    <s v="Ne pas Relancer"/>
    <n v="1"/>
    <x v="3"/>
  </r>
  <r>
    <s v="Madame"/>
    <s v="Etu_1071"/>
    <x v="3"/>
    <x v="44"/>
    <n v="348"/>
    <s v="Ne pas Relancer"/>
    <n v="3"/>
    <x v="1"/>
  </r>
  <r>
    <s v="Madame"/>
    <s v="Etu_1072"/>
    <x v="2"/>
    <x v="5"/>
    <n v="383"/>
    <s v="Ne pas Relancer"/>
    <n v="2"/>
    <x v="2"/>
  </r>
  <r>
    <s v="Monsieur"/>
    <s v="Etu_1073"/>
    <x v="2"/>
    <x v="5"/>
    <n v="290"/>
    <s v="Ne pas Relancer"/>
    <n v="1"/>
    <x v="3"/>
  </r>
  <r>
    <s v="Monsieur"/>
    <s v="Etu_1074"/>
    <x v="2"/>
    <x v="5"/>
    <n v="250"/>
    <s v="Ne pas Relancer"/>
    <n v="5"/>
    <x v="0"/>
  </r>
  <r>
    <s v="Monsieur"/>
    <s v="Etu_1075"/>
    <x v="2"/>
    <x v="4"/>
    <n v="461"/>
    <s v="Ne pas Relancer"/>
    <n v="5"/>
    <x v="0"/>
  </r>
  <r>
    <s v="Monsieur"/>
    <s v="Etu_1076"/>
    <x v="2"/>
    <x v="5"/>
    <n v="366"/>
    <s v="Ne pas Relancer"/>
    <n v="1"/>
    <x v="3"/>
  </r>
  <r>
    <s v="Madame"/>
    <s v="Etu_1077"/>
    <x v="2"/>
    <x v="5"/>
    <n v="463"/>
    <s v="Ne pas Relancer"/>
    <n v="5"/>
    <x v="0"/>
  </r>
  <r>
    <s v="Monsieur"/>
    <s v="Etu_1078"/>
    <x v="2"/>
    <x v="60"/>
    <n v="340"/>
    <s v="Ne pas Relancer"/>
    <n v="1"/>
    <x v="3"/>
  </r>
  <r>
    <s v="Madame"/>
    <s v="Etu_1079"/>
    <x v="2"/>
    <x v="4"/>
    <n v="397"/>
    <s v="Ne pas Relancer"/>
    <n v="3"/>
    <x v="1"/>
  </r>
  <r>
    <s v="Monsieur"/>
    <s v="Etu_1080"/>
    <x v="0"/>
    <x v="19"/>
    <n v="247"/>
    <s v="Ne pas Relancer"/>
    <n v="5"/>
    <x v="0"/>
  </r>
  <r>
    <s v="Madame"/>
    <s v="Etu_1081"/>
    <x v="2"/>
    <x v="5"/>
    <n v="208"/>
    <s v="Ne pas Relancer"/>
    <n v="3"/>
    <x v="1"/>
  </r>
  <r>
    <s v="Madame"/>
    <s v="Etu_1082"/>
    <x v="2"/>
    <x v="7"/>
    <n v="388"/>
    <s v="Ne pas Relancer"/>
    <n v="3"/>
    <x v="1"/>
  </r>
  <r>
    <s v="Monsieur"/>
    <s v="Etu_1083"/>
    <x v="5"/>
    <x v="10"/>
    <n v="0"/>
    <s v="Ne pas Relancer"/>
    <s v="-"/>
    <x v="5"/>
  </r>
  <r>
    <s v="Monsieur"/>
    <s v="Etu_1084"/>
    <x v="2"/>
    <x v="53"/>
    <n v="193"/>
    <s v="Ne pas Relancer"/>
    <n v="1"/>
    <x v="3"/>
  </r>
  <r>
    <s v="Monsieur"/>
    <s v="Etu_1085"/>
    <x v="5"/>
    <x v="9"/>
    <n v="0"/>
    <s v="Ne pas Relancer"/>
    <s v="-"/>
    <x v="5"/>
  </r>
  <r>
    <s v="Monsieur"/>
    <s v="Etu_1086"/>
    <x v="5"/>
    <x v="9"/>
    <n v="0"/>
    <s v="Ne pas Relancer"/>
    <s v="-"/>
    <x v="5"/>
  </r>
  <r>
    <s v="Monsieur"/>
    <s v="Etu_1087"/>
    <x v="5"/>
    <x v="7"/>
    <n v="0"/>
    <s v="Ne pas Relancer"/>
    <s v="-"/>
    <x v="5"/>
  </r>
  <r>
    <s v="Monsieur"/>
    <s v="Etu_1088"/>
    <x v="2"/>
    <x v="56"/>
    <n v="337"/>
    <s v="Ne pas Relancer"/>
    <n v="3"/>
    <x v="1"/>
  </r>
  <r>
    <s v="Madame"/>
    <s v="Etu_1089"/>
    <x v="5"/>
    <x v="54"/>
    <n v="0"/>
    <s v="Ne pas Relancer"/>
    <s v="-"/>
    <x v="5"/>
  </r>
  <r>
    <s v="Madame"/>
    <s v="Etu_1090"/>
    <x v="2"/>
    <x v="56"/>
    <n v="296"/>
    <s v="Ne pas Relancer"/>
    <n v="5"/>
    <x v="0"/>
  </r>
  <r>
    <s v="Monsieur"/>
    <s v="Etu_1091"/>
    <x v="2"/>
    <x v="11"/>
    <n v="381"/>
    <s v="Ne pas Relancer"/>
    <n v="4"/>
    <x v="4"/>
  </r>
  <r>
    <s v="Madame"/>
    <s v="Etu_1092"/>
    <x v="5"/>
    <x v="7"/>
    <n v="0"/>
    <s v="Ne pas Relancer"/>
    <s v="-"/>
    <x v="5"/>
  </r>
  <r>
    <s v="Madame"/>
    <s v="Etu_1093"/>
    <x v="2"/>
    <x v="10"/>
    <n v="58"/>
    <s v="Ne pas Relancer"/>
    <n v="4"/>
    <x v="4"/>
  </r>
  <r>
    <s v="Monsieur"/>
    <s v="Etu_1094"/>
    <x v="2"/>
    <x v="60"/>
    <n v="311"/>
    <s v="Ne pas Relancer"/>
    <n v="2"/>
    <x v="2"/>
  </r>
  <r>
    <s v="Madame"/>
    <s v="Etu_1095"/>
    <x v="5"/>
    <x v="11"/>
    <n v="0"/>
    <s v="Ne pas Relancer"/>
    <s v="-"/>
    <x v="5"/>
  </r>
  <r>
    <s v="Madame"/>
    <s v="Etu_1096"/>
    <x v="2"/>
    <x v="10"/>
    <n v="428"/>
    <s v="Ne pas Relancer"/>
    <n v="2"/>
    <x v="2"/>
  </r>
  <r>
    <s v="Monsieur"/>
    <s v="Etu_1097"/>
    <x v="5"/>
    <x v="11"/>
    <n v="0"/>
    <s v="Ne pas Relancer"/>
    <s v="-"/>
    <x v="5"/>
  </r>
  <r>
    <s v="Monsieur"/>
    <s v="Etu_1098"/>
    <x v="2"/>
    <x v="11"/>
    <n v="293"/>
    <s v="Ne pas Relancer"/>
    <n v="3"/>
    <x v="1"/>
  </r>
  <r>
    <s v="Madame"/>
    <s v="Etu_1099"/>
    <x v="5"/>
    <x v="11"/>
    <n v="0"/>
    <s v="Ne pas Relancer"/>
    <s v="-"/>
    <x v="5"/>
  </r>
  <r>
    <s v="Madame"/>
    <s v="Etu_1100"/>
    <x v="2"/>
    <x v="8"/>
    <n v="368"/>
    <s v="Ne pas Relancer"/>
    <n v="2"/>
    <x v="2"/>
  </r>
  <r>
    <s v="Madame"/>
    <s v="Etu_1101"/>
    <x v="5"/>
    <x v="11"/>
    <n v="0"/>
    <s v="Ne pas Relancer"/>
    <s v="-"/>
    <x v="5"/>
  </r>
  <r>
    <s v="Monsieur"/>
    <s v="Etu_1102"/>
    <x v="2"/>
    <x v="10"/>
    <n v="151"/>
    <s v="Ne pas Relancer"/>
    <n v="3"/>
    <x v="1"/>
  </r>
  <r>
    <s v="Monsieur"/>
    <s v="Etu_1103"/>
    <x v="5"/>
    <x v="60"/>
    <n v="0"/>
    <s v="Ne pas Relancer"/>
    <s v="-"/>
    <x v="5"/>
  </r>
  <r>
    <s v="Madame"/>
    <s v="Etu_1104"/>
    <x v="5"/>
    <x v="54"/>
    <n v="0"/>
    <s v="Ne pas Relancer"/>
    <s v="-"/>
    <x v="5"/>
  </r>
  <r>
    <s v="Madame"/>
    <s v="Etu_1105"/>
    <x v="2"/>
    <x v="13"/>
    <n v="161"/>
    <s v="Ne pas Relancer"/>
    <n v="2"/>
    <x v="2"/>
  </r>
  <r>
    <s v="Madame"/>
    <s v="Etu_1106"/>
    <x v="5"/>
    <x v="53"/>
    <n v="0"/>
    <s v="Ne pas Relancer"/>
    <s v="-"/>
    <x v="5"/>
  </r>
  <r>
    <s v="Madame"/>
    <s v="Etu_1107"/>
    <x v="2"/>
    <x v="8"/>
    <n v="207"/>
    <s v="Ne pas Relancer"/>
    <n v="5"/>
    <x v="0"/>
  </r>
  <r>
    <s v="Madame"/>
    <s v="Etu_1108"/>
    <x v="5"/>
    <x v="5"/>
    <n v="0"/>
    <s v="Ne pas Relancer"/>
    <s v="-"/>
    <x v="5"/>
  </r>
  <r>
    <s v="Madame"/>
    <s v="Etu_1109"/>
    <x v="5"/>
    <x v="8"/>
    <n v="0"/>
    <s v="Ne pas Relancer"/>
    <s v="-"/>
    <x v="5"/>
  </r>
  <r>
    <s v="Monsieur"/>
    <s v="Etu_1110"/>
    <x v="2"/>
    <x v="7"/>
    <n v="125"/>
    <s v="Ne pas Relancer"/>
    <n v="1"/>
    <x v="3"/>
  </r>
  <r>
    <s v="Madame"/>
    <s v="Etu_1111"/>
    <x v="2"/>
    <x v="8"/>
    <n v="457"/>
    <s v="Ne pas Relancer"/>
    <n v="4"/>
    <x v="4"/>
  </r>
  <r>
    <s v="Madame"/>
    <s v="Etu_1112"/>
    <x v="5"/>
    <x v="53"/>
    <n v="0"/>
    <s v="Ne pas Relancer"/>
    <s v="-"/>
    <x v="5"/>
  </r>
  <r>
    <s v="Monsieur"/>
    <s v="Etu_1113"/>
    <x v="2"/>
    <x v="8"/>
    <n v="429"/>
    <s v="Ne pas Relancer"/>
    <n v="3"/>
    <x v="1"/>
  </r>
  <r>
    <s v="Monsieur"/>
    <s v="Etu_1114"/>
    <x v="2"/>
    <x v="9"/>
    <n v="28"/>
    <s v="Ne pas Relancer"/>
    <n v="3"/>
    <x v="1"/>
  </r>
  <r>
    <s v="Monsieur"/>
    <s v="Etu_1115"/>
    <x v="5"/>
    <x v="11"/>
    <n v="0"/>
    <s v="Ne pas Relancer"/>
    <s v="-"/>
    <x v="5"/>
  </r>
  <r>
    <s v="Monsieur"/>
    <s v="Etu_1116"/>
    <x v="2"/>
    <x v="13"/>
    <n v="347"/>
    <s v="Ne pas Relancer"/>
    <n v="5"/>
    <x v="0"/>
  </r>
  <r>
    <s v="Monsieur"/>
    <s v="Etu_1117"/>
    <x v="5"/>
    <x v="9"/>
    <n v="0"/>
    <s v="Ne pas Relancer"/>
    <s v="-"/>
    <x v="5"/>
  </r>
  <r>
    <s v="Monsieur"/>
    <s v="Etu_1118"/>
    <x v="2"/>
    <x v="7"/>
    <n v="338"/>
    <s v="Ne pas Relancer"/>
    <n v="5"/>
    <x v="0"/>
  </r>
  <r>
    <s v="Madame"/>
    <s v="Etu_1119"/>
    <x v="2"/>
    <x v="8"/>
    <n v="473"/>
    <s v="Ne pas Relancer"/>
    <n v="1"/>
    <x v="3"/>
  </r>
  <r>
    <s v="Madame"/>
    <s v="Etu_1120"/>
    <x v="5"/>
    <x v="10"/>
    <n v="0"/>
    <s v="Ne pas Relancer"/>
    <s v="-"/>
    <x v="5"/>
  </r>
  <r>
    <s v="Monsieur"/>
    <s v="Etu_1121"/>
    <x v="2"/>
    <x v="7"/>
    <n v="160"/>
    <s v="Ne pas Relancer"/>
    <n v="2"/>
    <x v="2"/>
  </r>
  <r>
    <s v="Madame"/>
    <s v="Etu_1122"/>
    <x v="2"/>
    <x v="61"/>
    <n v="357"/>
    <s v="Ne pas Relancer"/>
    <n v="4"/>
    <x v="4"/>
  </r>
  <r>
    <s v="Madame"/>
    <s v="Etu_1123"/>
    <x v="5"/>
    <x v="10"/>
    <n v="0"/>
    <s v="Ne pas Relancer"/>
    <s v="-"/>
    <x v="5"/>
  </r>
  <r>
    <s v="Madame"/>
    <s v="Etu_1124"/>
    <x v="5"/>
    <x v="54"/>
    <n v="0"/>
    <s v="Ne pas Relancer"/>
    <s v="-"/>
    <x v="5"/>
  </r>
  <r>
    <s v="Madame"/>
    <s v="Etu_1125"/>
    <x v="5"/>
    <x v="9"/>
    <n v="0"/>
    <s v="Ne pas Relancer"/>
    <s v="-"/>
    <x v="5"/>
  </r>
  <r>
    <s v="Monsieur"/>
    <s v="Etu_1126"/>
    <x v="2"/>
    <x v="11"/>
    <n v="398"/>
    <s v="Ne pas Relancer"/>
    <n v="2"/>
    <x v="2"/>
  </r>
  <r>
    <s v="Monsieur"/>
    <s v="Etu_1127"/>
    <x v="5"/>
    <x v="60"/>
    <n v="0"/>
    <s v="Ne pas Relancer"/>
    <s v="-"/>
    <x v="5"/>
  </r>
  <r>
    <s v="Monsieur"/>
    <s v="Etu_1128"/>
    <x v="5"/>
    <x v="11"/>
    <n v="0"/>
    <s v="Ne pas Relancer"/>
    <s v="-"/>
    <x v="5"/>
  </r>
  <r>
    <s v="Monsieur"/>
    <s v="Etu_1129"/>
    <x v="5"/>
    <x v="60"/>
    <n v="0"/>
    <s v="Ne pas Relancer"/>
    <s v="-"/>
    <x v="5"/>
  </r>
  <r>
    <s v="Monsieur"/>
    <s v="Etu_1130"/>
    <x v="2"/>
    <x v="10"/>
    <n v="403"/>
    <s v="Ne pas Relancer"/>
    <n v="4"/>
    <x v="4"/>
  </r>
  <r>
    <s v="Madame"/>
    <s v="Etu_1131"/>
    <x v="2"/>
    <x v="9"/>
    <n v="196"/>
    <s v="Ne pas Relancer"/>
    <n v="5"/>
    <x v="0"/>
  </r>
  <r>
    <s v="Madame"/>
    <s v="Etu_1132"/>
    <x v="5"/>
    <x v="11"/>
    <n v="0"/>
    <s v="Ne pas Relancer"/>
    <s v="-"/>
    <x v="5"/>
  </r>
  <r>
    <s v="Madame"/>
    <s v="Etu_1133"/>
    <x v="2"/>
    <x v="54"/>
    <n v="274"/>
    <s v="Ne pas Relancer"/>
    <n v="1"/>
    <x v="3"/>
  </r>
  <r>
    <s v="Monsieur"/>
    <s v="Etu_1134"/>
    <x v="5"/>
    <x v="53"/>
    <n v="0"/>
    <s v="Ne pas Relancer"/>
    <s v="-"/>
    <x v="5"/>
  </r>
  <r>
    <s v="Madame"/>
    <s v="Etu_1135"/>
    <x v="5"/>
    <x v="7"/>
    <n v="0"/>
    <s v="Ne pas Relancer"/>
    <s v="-"/>
    <x v="5"/>
  </r>
  <r>
    <s v="Monsieur"/>
    <s v="Etu_1136"/>
    <x v="5"/>
    <x v="54"/>
    <n v="0"/>
    <s v="Ne pas Relancer"/>
    <s v="-"/>
    <x v="5"/>
  </r>
  <r>
    <s v="Madame"/>
    <s v="Etu_1137"/>
    <x v="5"/>
    <x v="10"/>
    <n v="0"/>
    <s v="Ne pas Relancer"/>
    <s v="-"/>
    <x v="5"/>
  </r>
  <r>
    <s v="Madame"/>
    <s v="Etu_1138"/>
    <x v="5"/>
    <x v="53"/>
    <n v="0"/>
    <s v="Ne pas Relancer"/>
    <s v="-"/>
    <x v="5"/>
  </r>
  <r>
    <s v="Monsieur"/>
    <s v="Etu_1139"/>
    <x v="5"/>
    <x v="10"/>
    <n v="0"/>
    <s v="Ne pas Relancer"/>
    <s v="-"/>
    <x v="5"/>
  </r>
  <r>
    <s v="Monsieur"/>
    <s v="Etu_1140"/>
    <x v="2"/>
    <x v="56"/>
    <n v="142"/>
    <s v="Ne pas Relancer"/>
    <n v="4"/>
    <x v="4"/>
  </r>
  <r>
    <s v="Madame"/>
    <s v="Etu_1141"/>
    <x v="5"/>
    <x v="9"/>
    <n v="0"/>
    <s v="Ne pas Relancer"/>
    <s v="-"/>
    <x v="5"/>
  </r>
  <r>
    <s v="Monsieur"/>
    <s v="Etu_1142"/>
    <x v="5"/>
    <x v="11"/>
    <n v="0"/>
    <s v="Ne pas Relancer"/>
    <s v="-"/>
    <x v="5"/>
  </r>
  <r>
    <s v="Madame"/>
    <s v="Etu_1143"/>
    <x v="5"/>
    <x v="54"/>
    <n v="0"/>
    <s v="Ne pas Relancer"/>
    <s v="-"/>
    <x v="5"/>
  </r>
  <r>
    <s v="Madame"/>
    <s v="Etu_1144"/>
    <x v="5"/>
    <x v="11"/>
    <n v="0"/>
    <s v="Ne pas Relancer"/>
    <s v="-"/>
    <x v="5"/>
  </r>
  <r>
    <s v="Madame"/>
    <s v="Etu_1145"/>
    <x v="5"/>
    <x v="11"/>
    <n v="0"/>
    <s v="Ne pas Relancer"/>
    <s v="-"/>
    <x v="5"/>
  </r>
  <r>
    <s v="Monsieur"/>
    <s v="Etu_1146"/>
    <x v="2"/>
    <x v="9"/>
    <n v="484"/>
    <s v="Ne pas Relancer"/>
    <n v="5"/>
    <x v="0"/>
  </r>
  <r>
    <s v="Monsieur"/>
    <s v="Etu_1147"/>
    <x v="2"/>
    <x v="11"/>
    <n v="411"/>
    <s v="Ne pas Relancer"/>
    <n v="2"/>
    <x v="2"/>
  </r>
  <r>
    <s v="Madame"/>
    <s v="Etu_1148"/>
    <x v="5"/>
    <x v="53"/>
    <n v="0"/>
    <s v="Ne pas Relancer"/>
    <s v="-"/>
    <x v="5"/>
  </r>
  <r>
    <s v="Madame"/>
    <s v="Etu_1149"/>
    <x v="2"/>
    <x v="10"/>
    <n v="352"/>
    <s v="Ne pas Relancer"/>
    <n v="4"/>
    <x v="4"/>
  </r>
  <r>
    <s v="Madame"/>
    <s v="Etu_1150"/>
    <x v="2"/>
    <x v="11"/>
    <n v="342"/>
    <s v="Ne pas Relancer"/>
    <n v="3"/>
    <x v="1"/>
  </r>
  <r>
    <s v="Monsieur"/>
    <s v="Etu_1151"/>
    <x v="5"/>
    <x v="10"/>
    <n v="0"/>
    <s v="Ne pas Relancer"/>
    <s v="-"/>
    <x v="5"/>
  </r>
  <r>
    <s v="Monsieur"/>
    <s v="Etu_1152"/>
    <x v="2"/>
    <x v="10"/>
    <n v="308"/>
    <s v="Ne pas Relancer"/>
    <n v="2"/>
    <x v="2"/>
  </r>
  <r>
    <s v="Monsieur"/>
    <s v="Etu_1153"/>
    <x v="2"/>
    <x v="53"/>
    <n v="409"/>
    <s v="Ne pas Relancer"/>
    <n v="4"/>
    <x v="4"/>
  </r>
  <r>
    <s v="Madame"/>
    <s v="Etu_1154"/>
    <x v="2"/>
    <x v="10"/>
    <n v="88"/>
    <s v="Ne pas Relancer"/>
    <n v="5"/>
    <x v="0"/>
  </r>
  <r>
    <s v="Madame"/>
    <s v="Etu_1155"/>
    <x v="2"/>
    <x v="9"/>
    <n v="400"/>
    <s v="Ne pas Relancer"/>
    <n v="4"/>
    <x v="4"/>
  </r>
  <r>
    <s v="Monsieur"/>
    <s v="Etu_1156"/>
    <x v="5"/>
    <x v="53"/>
    <n v="0"/>
    <s v="Ne pas Relancer"/>
    <s v="-"/>
    <x v="5"/>
  </r>
  <r>
    <s v="Monsieur"/>
    <s v="Etu_1157"/>
    <x v="5"/>
    <x v="53"/>
    <n v="0"/>
    <s v="Ne pas Relancer"/>
    <s v="-"/>
    <x v="5"/>
  </r>
  <r>
    <s v="Monsieur"/>
    <s v="Etu_1158"/>
    <x v="2"/>
    <x v="53"/>
    <n v="40"/>
    <s v="Ne pas Relancer"/>
    <n v="4"/>
    <x v="4"/>
  </r>
  <r>
    <s v="Monsieur"/>
    <s v="Etu_1159"/>
    <x v="5"/>
    <x v="9"/>
    <n v="0"/>
    <s v="Ne pas Relancer"/>
    <s v="-"/>
    <x v="5"/>
  </r>
  <r>
    <s v="Monsieur"/>
    <s v="Etu_1160"/>
    <x v="5"/>
    <x v="53"/>
    <n v="0"/>
    <s v="Ne pas Relancer"/>
    <s v="-"/>
    <x v="5"/>
  </r>
  <r>
    <s v="Madame"/>
    <s v="Etu_1161"/>
    <x v="2"/>
    <x v="11"/>
    <n v="6"/>
    <s v="Ne pas Relancer"/>
    <n v="4"/>
    <x v="4"/>
  </r>
  <r>
    <s v="Monsieur"/>
    <s v="Etu_1162"/>
    <x v="2"/>
    <x v="49"/>
    <n v="31"/>
    <s v="Ne pas Relancer"/>
    <n v="1"/>
    <x v="3"/>
  </r>
  <r>
    <s v="Monsieur"/>
    <s v="Etu_1163"/>
    <x v="2"/>
    <x v="10"/>
    <n v="380"/>
    <s v="Ne pas Relancer"/>
    <n v="4"/>
    <x v="4"/>
  </r>
  <r>
    <s v="Monsieur"/>
    <s v="Etu_1164"/>
    <x v="5"/>
    <x v="54"/>
    <n v="0"/>
    <s v="Ne pas Relancer"/>
    <s v="-"/>
    <x v="5"/>
  </r>
  <r>
    <s v="Madame"/>
    <s v="Etu_1165"/>
    <x v="2"/>
    <x v="13"/>
    <n v="363"/>
    <s v="Ne pas Relancer"/>
    <n v="3"/>
    <x v="1"/>
  </r>
  <r>
    <s v="Monsieur"/>
    <s v="Etu_1166"/>
    <x v="2"/>
    <x v="56"/>
    <n v="178"/>
    <s v="Ne pas Relancer"/>
    <n v="4"/>
    <x v="4"/>
  </r>
  <r>
    <s v="Madame"/>
    <s v="Etu_1167"/>
    <x v="5"/>
    <x v="10"/>
    <n v="0"/>
    <s v="Ne pas Relancer"/>
    <s v="-"/>
    <x v="5"/>
  </r>
  <r>
    <s v="Monsieur"/>
    <s v="Etu_1168"/>
    <x v="5"/>
    <x v="53"/>
    <n v="0"/>
    <s v="Ne pas Relancer"/>
    <s v="-"/>
    <x v="5"/>
  </r>
  <r>
    <s v="Monsieur"/>
    <s v="Etu_1169"/>
    <x v="5"/>
    <x v="11"/>
    <n v="0"/>
    <s v="Ne pas Relancer"/>
    <s v="-"/>
    <x v="5"/>
  </r>
  <r>
    <s v="Monsieur"/>
    <s v="Etu_1170"/>
    <x v="5"/>
    <x v="54"/>
    <n v="0"/>
    <s v="Ne pas Relancer"/>
    <s v="-"/>
    <x v="5"/>
  </r>
  <r>
    <s v="Madame"/>
    <s v="Etu_1171"/>
    <x v="2"/>
    <x v="7"/>
    <n v="355"/>
    <s v="Ne pas Relancer"/>
    <n v="2"/>
    <x v="2"/>
  </r>
  <r>
    <s v="Monsieur"/>
    <s v="Etu_1172"/>
    <x v="2"/>
    <x v="11"/>
    <n v="325"/>
    <s v="Ne pas Relancer"/>
    <n v="3"/>
    <x v="1"/>
  </r>
  <r>
    <s v="Madame"/>
    <s v="Etu_1173"/>
    <x v="2"/>
    <x v="54"/>
    <n v="335"/>
    <s v="Ne pas Relancer"/>
    <n v="3"/>
    <x v="1"/>
  </r>
  <r>
    <s v="Monsieur"/>
    <s v="Etu_1174"/>
    <x v="5"/>
    <x v="11"/>
    <n v="0"/>
    <s v="Ne pas Relancer"/>
    <s v="-"/>
    <x v="5"/>
  </r>
  <r>
    <s v="Madame"/>
    <s v="Etu_1175"/>
    <x v="5"/>
    <x v="8"/>
    <n v="0"/>
    <s v="Ne pas Relancer"/>
    <s v="-"/>
    <x v="5"/>
  </r>
  <r>
    <s v="Monsieur"/>
    <s v="Etu_1176"/>
    <x v="5"/>
    <x v="11"/>
    <n v="0"/>
    <s v="Ne pas Relancer"/>
    <s v="-"/>
    <x v="5"/>
  </r>
  <r>
    <s v="Monsieur"/>
    <s v="Etu_1177"/>
    <x v="5"/>
    <x v="54"/>
    <n v="0"/>
    <s v="Ne pas Relancer"/>
    <s v="-"/>
    <x v="5"/>
  </r>
  <r>
    <s v="Madame"/>
    <s v="Etu_1178"/>
    <x v="5"/>
    <x v="8"/>
    <n v="0"/>
    <s v="Ne pas Relancer"/>
    <s v="-"/>
    <x v="5"/>
  </r>
  <r>
    <s v="Monsieur"/>
    <s v="Etu_1179"/>
    <x v="2"/>
    <x v="7"/>
    <n v="199"/>
    <s v="Ne pas Relancer"/>
    <n v="2"/>
    <x v="2"/>
  </r>
  <r>
    <s v="Monsieur"/>
    <s v="Etu_1180"/>
    <x v="5"/>
    <x v="11"/>
    <n v="0"/>
    <s v="Ne pas Relancer"/>
    <s v="-"/>
    <x v="5"/>
  </r>
  <r>
    <s v="Monsieur"/>
    <s v="Etu_1181"/>
    <x v="2"/>
    <x v="11"/>
    <n v="244"/>
    <s v="Ne pas Relancer"/>
    <n v="1"/>
    <x v="3"/>
  </r>
  <r>
    <s v="Monsieur"/>
    <s v="Etu_1182"/>
    <x v="5"/>
    <x v="11"/>
    <n v="0"/>
    <s v="Ne pas Relancer"/>
    <s v="-"/>
    <x v="5"/>
  </r>
  <r>
    <s v="Madame"/>
    <s v="Etu_1183"/>
    <x v="3"/>
    <x v="51"/>
    <n v="85"/>
    <s v="Ne pas Relancer"/>
    <n v="2"/>
    <x v="2"/>
  </r>
  <r>
    <s v="Madame"/>
    <s v="Etu_1184"/>
    <x v="2"/>
    <x v="56"/>
    <n v="216"/>
    <s v="Ne pas Relancer"/>
    <n v="1"/>
    <x v="3"/>
  </r>
  <r>
    <s v="Monsieur"/>
    <s v="Etu_1185"/>
    <x v="5"/>
    <x v="11"/>
    <n v="0"/>
    <s v="Ne pas Relancer"/>
    <s v="-"/>
    <x v="5"/>
  </r>
  <r>
    <s v="Monsieur"/>
    <s v="Etu_1186"/>
    <x v="2"/>
    <x v="11"/>
    <n v="2"/>
    <s v="Ne pas Relancer"/>
    <n v="4"/>
    <x v="4"/>
  </r>
  <r>
    <s v="Madame"/>
    <s v="Etu_1187"/>
    <x v="5"/>
    <x v="11"/>
    <n v="0"/>
    <s v="Ne pas Relancer"/>
    <s v="-"/>
    <x v="5"/>
  </r>
  <r>
    <s v="Madame"/>
    <s v="Etu_1188"/>
    <x v="2"/>
    <x v="7"/>
    <n v="393"/>
    <s v="Ne pas Relancer"/>
    <n v="2"/>
    <x v="2"/>
  </r>
  <r>
    <s v="Madame"/>
    <s v="Etu_1189"/>
    <x v="5"/>
    <x v="7"/>
    <n v="0"/>
    <s v="Ne pas Relancer"/>
    <s v="-"/>
    <x v="5"/>
  </r>
  <r>
    <s v="Madame"/>
    <s v="Etu_1190"/>
    <x v="2"/>
    <x v="7"/>
    <n v="341"/>
    <s v="Ne pas Relancer"/>
    <n v="3"/>
    <x v="1"/>
  </r>
  <r>
    <s v="Madame"/>
    <s v="Etu_1191"/>
    <x v="2"/>
    <x v="61"/>
    <n v="35"/>
    <s v="Ne pas Relancer"/>
    <n v="5"/>
    <x v="0"/>
  </r>
  <r>
    <s v="Madame"/>
    <s v="Etu_1192"/>
    <x v="2"/>
    <x v="11"/>
    <n v="188"/>
    <s v="Ne pas Relancer"/>
    <n v="3"/>
    <x v="1"/>
  </r>
  <r>
    <s v="Monsieur"/>
    <s v="Etu_1193"/>
    <x v="2"/>
    <x v="7"/>
    <n v="250"/>
    <s v="Ne pas Relancer"/>
    <n v="4"/>
    <x v="4"/>
  </r>
  <r>
    <s v="Madame"/>
    <s v="Etu_1194"/>
    <x v="2"/>
    <x v="54"/>
    <n v="380"/>
    <s v="Ne pas Relancer"/>
    <n v="5"/>
    <x v="0"/>
  </r>
  <r>
    <s v="Madame"/>
    <s v="Etu_1195"/>
    <x v="2"/>
    <x v="10"/>
    <n v="212"/>
    <s v="Ne pas Relancer"/>
    <n v="4"/>
    <x v="4"/>
  </r>
  <r>
    <s v="Monsieur"/>
    <s v="Etu_1196"/>
    <x v="5"/>
    <x v="53"/>
    <n v="0"/>
    <s v="Ne pas Relancer"/>
    <s v="-"/>
    <x v="5"/>
  </r>
  <r>
    <s v="Madame"/>
    <s v="Etu_1197"/>
    <x v="5"/>
    <x v="7"/>
    <n v="0"/>
    <s v="Ne pas Relancer"/>
    <s v="-"/>
    <x v="5"/>
  </r>
  <r>
    <s v="Monsieur"/>
    <s v="Etu_1198"/>
    <x v="5"/>
    <x v="60"/>
    <n v="0"/>
    <s v="Ne pas Relancer"/>
    <s v="-"/>
    <x v="5"/>
  </r>
  <r>
    <s v="Madame"/>
    <s v="Etu_1199"/>
    <x v="5"/>
    <x v="11"/>
    <n v="0"/>
    <s v="Ne pas Relancer"/>
    <s v="-"/>
    <x v="5"/>
  </r>
  <r>
    <s v="Monsieur"/>
    <s v="Etu_1200"/>
    <x v="3"/>
    <x v="50"/>
    <n v="57"/>
    <s v="Ne pas Relancer"/>
    <n v="3"/>
    <x v="1"/>
  </r>
  <r>
    <s v="Monsieur"/>
    <s v="Etu_1201"/>
    <x v="2"/>
    <x v="56"/>
    <n v="431"/>
    <s v="Ne pas Relancer"/>
    <n v="5"/>
    <x v="0"/>
  </r>
  <r>
    <s v="Madame"/>
    <s v="Etu_1202"/>
    <x v="2"/>
    <x v="53"/>
    <n v="276"/>
    <s v="Ne pas Relancer"/>
    <n v="5"/>
    <x v="0"/>
  </r>
  <r>
    <s v="Madame"/>
    <s v="Etu_1203"/>
    <x v="5"/>
    <x v="5"/>
    <n v="0"/>
    <s v="Ne pas Relancer"/>
    <s v="-"/>
    <x v="5"/>
  </r>
  <r>
    <s v="Madame"/>
    <s v="Etu_1204"/>
    <x v="2"/>
    <x v="10"/>
    <n v="203"/>
    <s v="Ne pas Relancer"/>
    <n v="3"/>
    <x v="1"/>
  </r>
  <r>
    <s v="Monsieur"/>
    <s v="Etu_1205"/>
    <x v="5"/>
    <x v="54"/>
    <n v="0"/>
    <s v="Ne pas Relancer"/>
    <s v="-"/>
    <x v="5"/>
  </r>
  <r>
    <s v="Madame"/>
    <s v="Etu_1206"/>
    <x v="2"/>
    <x v="10"/>
    <n v="352"/>
    <s v="Ne pas Relancer"/>
    <n v="2"/>
    <x v="2"/>
  </r>
  <r>
    <s v="Madame"/>
    <s v="Etu_1207"/>
    <x v="0"/>
    <x v="19"/>
    <n v="267"/>
    <s v="Ne pas Relancer"/>
    <n v="5"/>
    <x v="0"/>
  </r>
  <r>
    <s v="Madame"/>
    <s v="Etu_1208"/>
    <x v="5"/>
    <x v="54"/>
    <n v="0"/>
    <s v="Ne pas Relancer"/>
    <s v="-"/>
    <x v="5"/>
  </r>
  <r>
    <s v="Madame"/>
    <s v="Etu_1209"/>
    <x v="0"/>
    <x v="48"/>
    <n v="164"/>
    <s v="Ne pas Relancer"/>
    <n v="4"/>
    <x v="4"/>
  </r>
  <r>
    <s v="Madame"/>
    <s v="Etu_1210"/>
    <x v="0"/>
    <x v="16"/>
    <n v="224"/>
    <s v="Ne pas Relancer"/>
    <n v="5"/>
    <x v="0"/>
  </r>
  <r>
    <s v="Madame"/>
    <s v="Etu_1211"/>
    <x v="2"/>
    <x v="61"/>
    <n v="339"/>
    <s v="Ne pas Relancer"/>
    <n v="4"/>
    <x v="4"/>
  </r>
  <r>
    <s v="Madame"/>
    <s v="Etu_1212"/>
    <x v="0"/>
    <x v="48"/>
    <n v="497"/>
    <s v="Ne pas Relancer"/>
    <n v="1"/>
    <x v="3"/>
  </r>
  <r>
    <s v="Madame"/>
    <s v="Etu_1213"/>
    <x v="0"/>
    <x v="34"/>
    <n v="27"/>
    <s v="Ne pas Relancer"/>
    <n v="2"/>
    <x v="2"/>
  </r>
  <r>
    <s v="Madame"/>
    <s v="Etu_1214"/>
    <x v="0"/>
    <x v="23"/>
    <n v="465"/>
    <s v="Ne pas Relancer"/>
    <n v="3"/>
    <x v="1"/>
  </r>
  <r>
    <s v="Monsieur"/>
    <s v="Etu_1215"/>
    <x v="0"/>
    <x v="39"/>
    <n v="314"/>
    <s v="Ne pas Relancer"/>
    <n v="4"/>
    <x v="4"/>
  </r>
  <r>
    <s v="Madame"/>
    <s v="Etu_1216"/>
    <x v="0"/>
    <x v="27"/>
    <n v="401"/>
    <s v="Ne pas Relancer"/>
    <n v="1"/>
    <x v="3"/>
  </r>
  <r>
    <s v="Madame"/>
    <s v="Etu_1217"/>
    <x v="0"/>
    <x v="26"/>
    <n v="108"/>
    <s v="Ne pas Relancer"/>
    <n v="3"/>
    <x v="1"/>
  </r>
  <r>
    <s v="Monsieur"/>
    <s v="Etu_1218"/>
    <x v="3"/>
    <x v="15"/>
    <n v="342"/>
    <s v="Ne pas Relancer"/>
    <n v="1"/>
    <x v="3"/>
  </r>
  <r>
    <s v="Madame"/>
    <s v="Etu_1219"/>
    <x v="0"/>
    <x v="26"/>
    <n v="29"/>
    <s v="Ne pas Relancer"/>
    <n v="5"/>
    <x v="0"/>
  </r>
  <r>
    <s v="Madame"/>
    <s v="Etu_1220"/>
    <x v="0"/>
    <x v="26"/>
    <n v="358"/>
    <s v="Ne pas Relancer"/>
    <n v="5"/>
    <x v="0"/>
  </r>
  <r>
    <s v="Monsieur"/>
    <s v="Etu_1221"/>
    <x v="5"/>
    <x v="53"/>
    <n v="0"/>
    <s v="Ne pas Relancer"/>
    <s v="-"/>
    <x v="5"/>
  </r>
  <r>
    <s v="Monsieur"/>
    <s v="Etu_1222"/>
    <x v="2"/>
    <x v="4"/>
    <n v="148"/>
    <s v="Ne pas Relancer"/>
    <n v="3"/>
    <x v="1"/>
  </r>
  <r>
    <s v="Monsieur"/>
    <s v="Etu_1223"/>
    <x v="2"/>
    <x v="4"/>
    <n v="107"/>
    <s v="Ne pas Relancer"/>
    <n v="4"/>
    <x v="4"/>
  </r>
  <r>
    <s v="Monsieur"/>
    <s v="Etu_1224"/>
    <x v="4"/>
    <x v="31"/>
    <n v="400"/>
    <s v="Ne pas Relancer"/>
    <n v="1"/>
    <x v="3"/>
  </r>
  <r>
    <s v="Monsieur"/>
    <s v="Etu_1225"/>
    <x v="2"/>
    <x v="7"/>
    <n v="283"/>
    <s v="Ne pas Relancer"/>
    <n v="1"/>
    <x v="3"/>
  </r>
  <r>
    <s v="Madame"/>
    <s v="Etu_1226"/>
    <x v="2"/>
    <x v="9"/>
    <n v="345"/>
    <s v="Ne pas Relancer"/>
    <n v="5"/>
    <x v="0"/>
  </r>
  <r>
    <s v="Madame"/>
    <s v="Etu_1227"/>
    <x v="0"/>
    <x v="1"/>
    <n v="152"/>
    <s v="Ne pas Relancer"/>
    <n v="5"/>
    <x v="0"/>
  </r>
  <r>
    <s v="Monsieur"/>
    <s v="Etu_1228"/>
    <x v="5"/>
    <x v="9"/>
    <n v="0"/>
    <s v="Ne pas Relancer"/>
    <s v="-"/>
    <x v="5"/>
  </r>
  <r>
    <s v="Monsieur"/>
    <s v="Etu_1229"/>
    <x v="0"/>
    <x v="17"/>
    <n v="62"/>
    <s v="Ne pas Relancer"/>
    <n v="2"/>
    <x v="2"/>
  </r>
  <r>
    <s v="Monsieur"/>
    <s v="Etu_1230"/>
    <x v="5"/>
    <x v="54"/>
    <n v="0"/>
    <s v="Ne pas Relancer"/>
    <s v="-"/>
    <x v="5"/>
  </r>
  <r>
    <s v="Monsieur"/>
    <s v="Etu_1231"/>
    <x v="2"/>
    <x v="53"/>
    <n v="126"/>
    <s v="Ne pas Relancer"/>
    <n v="5"/>
    <x v="0"/>
  </r>
  <r>
    <s v="Madame"/>
    <s v="Etu_1232"/>
    <x v="5"/>
    <x v="10"/>
    <n v="0"/>
    <s v="Ne pas Relancer"/>
    <s v="-"/>
    <x v="5"/>
  </r>
  <r>
    <s v="Monsieur"/>
    <s v="Etu_1233"/>
    <x v="5"/>
    <x v="9"/>
    <n v="0"/>
    <s v="Ne pas Relancer"/>
    <s v="-"/>
    <x v="5"/>
  </r>
  <r>
    <s v="Madame"/>
    <s v="Etu_1234"/>
    <x v="5"/>
    <x v="10"/>
    <n v="0"/>
    <s v="Ne pas Relancer"/>
    <s v="-"/>
    <x v="5"/>
  </r>
  <r>
    <s v="Madame"/>
    <s v="Etu_1235"/>
    <x v="2"/>
    <x v="8"/>
    <n v="490"/>
    <s v="Ne pas Relancer"/>
    <n v="4"/>
    <x v="4"/>
  </r>
  <r>
    <s v="Madame"/>
    <s v="Etu_1236"/>
    <x v="5"/>
    <x v="54"/>
    <n v="0"/>
    <s v="Ne pas Relancer"/>
    <s v="-"/>
    <x v="5"/>
  </r>
  <r>
    <s v="Madame"/>
    <s v="Etu_1237"/>
    <x v="5"/>
    <x v="7"/>
    <n v="0"/>
    <s v="Ne pas Relancer"/>
    <s v="-"/>
    <x v="5"/>
  </r>
  <r>
    <s v="Monsieur"/>
    <s v="Etu_1238"/>
    <x v="2"/>
    <x v="10"/>
    <n v="245"/>
    <s v="Ne pas Relancer"/>
    <n v="3"/>
    <x v="1"/>
  </r>
  <r>
    <s v="Madame"/>
    <s v="Etu_1239"/>
    <x v="5"/>
    <x v="9"/>
    <n v="0"/>
    <s v="Ne pas Relancer"/>
    <s v="-"/>
    <x v="5"/>
  </r>
  <r>
    <s v="Madame"/>
    <s v="Etu_1240"/>
    <x v="5"/>
    <x v="10"/>
    <n v="0"/>
    <s v="Ne pas Relancer"/>
    <s v="-"/>
    <x v="5"/>
  </r>
  <r>
    <s v="Monsieur"/>
    <s v="Etu_1241"/>
    <x v="5"/>
    <x v="7"/>
    <n v="0"/>
    <s v="Ne pas Relancer"/>
    <s v="-"/>
    <x v="5"/>
  </r>
  <r>
    <s v="Monsieur"/>
    <s v="Etu_1242"/>
    <x v="5"/>
    <x v="11"/>
    <n v="0"/>
    <s v="Ne pas Relancer"/>
    <s v="-"/>
    <x v="5"/>
  </r>
  <r>
    <s v="Madame"/>
    <s v="Etu_1243"/>
    <x v="5"/>
    <x v="8"/>
    <n v="0"/>
    <s v="Ne pas Relancer"/>
    <s v="-"/>
    <x v="5"/>
  </r>
  <r>
    <s v="Madame"/>
    <s v="Etu_1244"/>
    <x v="5"/>
    <x v="10"/>
    <n v="0"/>
    <s v="Ne pas Relancer"/>
    <s v="-"/>
    <x v="5"/>
  </r>
  <r>
    <s v="Madame"/>
    <s v="Etu_1245"/>
    <x v="2"/>
    <x v="7"/>
    <n v="381"/>
    <s v="Ne pas Relancer"/>
    <n v="4"/>
    <x v="4"/>
  </r>
  <r>
    <s v="Madame"/>
    <s v="Etu_1246"/>
    <x v="5"/>
    <x v="54"/>
    <n v="0"/>
    <s v="Ne pas Relancer"/>
    <s v="-"/>
    <x v="5"/>
  </r>
  <r>
    <s v="Monsieur"/>
    <s v="Etu_1247"/>
    <x v="5"/>
    <x v="10"/>
    <n v="0"/>
    <s v="Ne pas Relancer"/>
    <s v="-"/>
    <x v="5"/>
  </r>
  <r>
    <s v="Monsieur"/>
    <s v="Etu_1248"/>
    <x v="5"/>
    <x v="7"/>
    <n v="0"/>
    <s v="Ne pas Relancer"/>
    <s v="-"/>
    <x v="5"/>
  </r>
  <r>
    <s v="Monsieur"/>
    <s v="Etu_1249"/>
    <x v="5"/>
    <x v="53"/>
    <n v="0"/>
    <s v="Ne pas Relancer"/>
    <s v="-"/>
    <x v="5"/>
  </r>
  <r>
    <s v="Monsieur"/>
    <s v="Etu_1250"/>
    <x v="2"/>
    <x v="11"/>
    <n v="229"/>
    <s v="Ne pas Relancer"/>
    <n v="1"/>
    <x v="3"/>
  </r>
  <r>
    <s v="Monsieur"/>
    <s v="Etu_1251"/>
    <x v="5"/>
    <x v="9"/>
    <n v="0"/>
    <s v="Ne pas Relancer"/>
    <s v="-"/>
    <x v="5"/>
  </r>
  <r>
    <s v="Monsieur"/>
    <s v="Etu_1252"/>
    <x v="2"/>
    <x v="7"/>
    <n v="456"/>
    <s v="Ne pas Relancer"/>
    <n v="2"/>
    <x v="2"/>
  </r>
  <r>
    <s v="Monsieur"/>
    <s v="Etu_1253"/>
    <x v="5"/>
    <x v="5"/>
    <n v="0"/>
    <s v="Ne pas Relancer"/>
    <s v="-"/>
    <x v="5"/>
  </r>
  <r>
    <s v="Madame"/>
    <s v="Etu_1254"/>
    <x v="2"/>
    <x v="7"/>
    <n v="208"/>
    <s v="Ne pas Relancer"/>
    <n v="5"/>
    <x v="0"/>
  </r>
  <r>
    <s v="Madame"/>
    <s v="Etu_1255"/>
    <x v="2"/>
    <x v="9"/>
    <n v="251"/>
    <s v="Ne pas Relancer"/>
    <n v="4"/>
    <x v="4"/>
  </r>
  <r>
    <s v="Madame"/>
    <s v="Etu_1256"/>
    <x v="2"/>
    <x v="56"/>
    <n v="370"/>
    <s v="Ne pas Relancer"/>
    <n v="1"/>
    <x v="3"/>
  </r>
  <r>
    <s v="Madame"/>
    <s v="Etu_1257"/>
    <x v="2"/>
    <x v="13"/>
    <n v="391"/>
    <s v="Ne pas Relancer"/>
    <n v="2"/>
    <x v="2"/>
  </r>
  <r>
    <s v="Monsieur"/>
    <s v="Etu_1258"/>
    <x v="2"/>
    <x v="10"/>
    <n v="258"/>
    <s v="Ne pas Relancer"/>
    <n v="1"/>
    <x v="3"/>
  </r>
  <r>
    <s v="Monsieur"/>
    <s v="Etu_1259"/>
    <x v="2"/>
    <x v="10"/>
    <n v="14"/>
    <s v="Ne pas Relancer"/>
    <n v="5"/>
    <x v="0"/>
  </r>
  <r>
    <s v="Madame"/>
    <s v="Etu_1260"/>
    <x v="2"/>
    <x v="49"/>
    <n v="94"/>
    <s v="Ne pas Relancer"/>
    <n v="3"/>
    <x v="1"/>
  </r>
  <r>
    <s v="Monsieur"/>
    <s v="Etu_1261"/>
    <x v="5"/>
    <x v="10"/>
    <n v="0"/>
    <s v="Ne pas Relancer"/>
    <s v="-"/>
    <x v="5"/>
  </r>
  <r>
    <s v="Madame"/>
    <s v="Etu_1262"/>
    <x v="2"/>
    <x v="57"/>
    <n v="51"/>
    <s v="Ne pas Relancer"/>
    <n v="2"/>
    <x v="2"/>
  </r>
  <r>
    <s v="Madame"/>
    <s v="Etu_1263"/>
    <x v="5"/>
    <x v="9"/>
    <n v="0"/>
    <s v="Ne pas Relancer"/>
    <s v="-"/>
    <x v="5"/>
  </r>
  <r>
    <s v="Madame"/>
    <s v="Etu_1264"/>
    <x v="2"/>
    <x v="13"/>
    <n v="285"/>
    <s v="Ne pas Relancer"/>
    <n v="1"/>
    <x v="3"/>
  </r>
  <r>
    <s v="Monsieur"/>
    <s v="Etu_1265"/>
    <x v="2"/>
    <x v="7"/>
    <n v="265"/>
    <s v="Ne pas Relancer"/>
    <n v="4"/>
    <x v="4"/>
  </r>
  <r>
    <s v="Madame"/>
    <s v="Etu_1266"/>
    <x v="5"/>
    <x v="11"/>
    <n v="0"/>
    <s v="Ne pas Relancer"/>
    <s v="-"/>
    <x v="5"/>
  </r>
  <r>
    <s v="Madame"/>
    <s v="Etu_1267"/>
    <x v="2"/>
    <x v="10"/>
    <n v="41"/>
    <s v="Ne pas Relancer"/>
    <n v="1"/>
    <x v="3"/>
  </r>
  <r>
    <s v="Monsieur"/>
    <s v="Etu_1268"/>
    <x v="2"/>
    <x v="5"/>
    <n v="401"/>
    <s v="Ne pas Relancer"/>
    <n v="3"/>
    <x v="1"/>
  </r>
  <r>
    <s v="Madame"/>
    <s v="Etu_1269"/>
    <x v="2"/>
    <x v="54"/>
    <n v="145"/>
    <s v="Ne pas Relancer"/>
    <n v="5"/>
    <x v="0"/>
  </r>
  <r>
    <s v="Madame"/>
    <s v="Etu_1270"/>
    <x v="2"/>
    <x v="10"/>
    <n v="96"/>
    <s v="Ne pas Relancer"/>
    <n v="5"/>
    <x v="0"/>
  </r>
  <r>
    <s v="Madame"/>
    <s v="Etu_1271"/>
    <x v="5"/>
    <x v="10"/>
    <n v="0"/>
    <s v="Ne pas Relancer"/>
    <s v="-"/>
    <x v="5"/>
  </r>
  <r>
    <s v="Madame"/>
    <s v="Etu_1272"/>
    <x v="2"/>
    <x v="13"/>
    <n v="441"/>
    <s v="Ne pas Relancer"/>
    <n v="4"/>
    <x v="4"/>
  </r>
  <r>
    <s v="Monsieur"/>
    <s v="Etu_1273"/>
    <x v="5"/>
    <x v="10"/>
    <n v="0"/>
    <s v="Ne pas Relancer"/>
    <s v="-"/>
    <x v="5"/>
  </r>
  <r>
    <s v="Monsieur"/>
    <s v="Etu_1274"/>
    <x v="2"/>
    <x v="9"/>
    <n v="256"/>
    <s v="Ne pas Relancer"/>
    <n v="1"/>
    <x v="3"/>
  </r>
  <r>
    <s v="Monsieur"/>
    <s v="Etu_1275"/>
    <x v="2"/>
    <x v="11"/>
    <n v="203"/>
    <s v="Ne pas Relancer"/>
    <n v="5"/>
    <x v="0"/>
  </r>
  <r>
    <s v="Madame"/>
    <s v="Etu_1276"/>
    <x v="2"/>
    <x v="13"/>
    <n v="133"/>
    <s v="Ne pas Relancer"/>
    <n v="4"/>
    <x v="4"/>
  </r>
  <r>
    <s v="Monsieur"/>
    <s v="Etu_1277"/>
    <x v="5"/>
    <x v="7"/>
    <n v="0"/>
    <s v="Ne pas Relancer"/>
    <s v="-"/>
    <x v="5"/>
  </r>
  <r>
    <s v="Monsieur"/>
    <s v="Etu_1278"/>
    <x v="2"/>
    <x v="53"/>
    <n v="174"/>
    <s v="Ne pas Relancer"/>
    <n v="5"/>
    <x v="0"/>
  </r>
  <r>
    <s v="Monsieur"/>
    <s v="Etu_1279"/>
    <x v="5"/>
    <x v="5"/>
    <n v="0"/>
    <s v="Ne pas Relancer"/>
    <s v="-"/>
    <x v="5"/>
  </r>
  <r>
    <s v="Monsieur"/>
    <s v="Etu_1280"/>
    <x v="5"/>
    <x v="54"/>
    <n v="0"/>
    <s v="Ne pas Relancer"/>
    <s v="-"/>
    <x v="5"/>
  </r>
  <r>
    <s v="Madame"/>
    <s v="Etu_1281"/>
    <x v="5"/>
    <x v="53"/>
    <n v="0"/>
    <s v="Ne pas Relancer"/>
    <s v="-"/>
    <x v="5"/>
  </r>
  <r>
    <s v="Monsieur"/>
    <s v="Etu_1282"/>
    <x v="2"/>
    <x v="10"/>
    <n v="337"/>
    <s v="Ne pas Relancer"/>
    <n v="2"/>
    <x v="2"/>
  </r>
  <r>
    <s v="Madame"/>
    <s v="Etu_1283"/>
    <x v="5"/>
    <x v="11"/>
    <n v="0"/>
    <s v="Ne pas Relancer"/>
    <s v="-"/>
    <x v="5"/>
  </r>
  <r>
    <s v="Monsieur"/>
    <s v="Etu_1284"/>
    <x v="5"/>
    <x v="7"/>
    <n v="0"/>
    <s v="Ne pas Relancer"/>
    <s v="-"/>
    <x v="5"/>
  </r>
  <r>
    <s v="Madame"/>
    <s v="Etu_1285"/>
    <x v="5"/>
    <x v="10"/>
    <n v="0"/>
    <s v="Ne pas Relancer"/>
    <s v="-"/>
    <x v="5"/>
  </r>
  <r>
    <s v="Monsieur"/>
    <s v="Etu_1286"/>
    <x v="2"/>
    <x v="54"/>
    <n v="40"/>
    <s v="Ne pas Relancer"/>
    <n v="3"/>
    <x v="1"/>
  </r>
  <r>
    <s v="Monsieur"/>
    <s v="Etu_1287"/>
    <x v="2"/>
    <x v="10"/>
    <n v="311"/>
    <s v="Ne pas Relancer"/>
    <n v="2"/>
    <x v="2"/>
  </r>
  <r>
    <s v="Madame"/>
    <s v="Etu_1288"/>
    <x v="5"/>
    <x v="7"/>
    <n v="0"/>
    <s v="Ne pas Relancer"/>
    <s v="-"/>
    <x v="5"/>
  </r>
  <r>
    <s v="Madame"/>
    <s v="Etu_1289"/>
    <x v="2"/>
    <x v="7"/>
    <n v="80"/>
    <s v="Ne pas Relancer"/>
    <n v="4"/>
    <x v="4"/>
  </r>
  <r>
    <s v="Monsieur"/>
    <s v="Etu_1290"/>
    <x v="2"/>
    <x v="10"/>
    <n v="151"/>
    <s v="Ne pas Relancer"/>
    <n v="4"/>
    <x v="4"/>
  </r>
  <r>
    <s v="Madame"/>
    <s v="Etu_1291"/>
    <x v="2"/>
    <x v="53"/>
    <n v="401"/>
    <s v="Ne pas Relancer"/>
    <n v="5"/>
    <x v="0"/>
  </r>
  <r>
    <s v="Madame"/>
    <s v="Etu_1292"/>
    <x v="2"/>
    <x v="8"/>
    <n v="281"/>
    <s v="Ne pas Relancer"/>
    <n v="2"/>
    <x v="2"/>
  </r>
  <r>
    <s v="Monsieur"/>
    <s v="Etu_1293"/>
    <x v="2"/>
    <x v="8"/>
    <n v="421"/>
    <s v="Ne pas Relancer"/>
    <n v="3"/>
    <x v="1"/>
  </r>
  <r>
    <s v="Madame"/>
    <s v="Etu_1294"/>
    <x v="2"/>
    <x v="8"/>
    <n v="170"/>
    <s v="Ne pas Relancer"/>
    <n v="3"/>
    <x v="1"/>
  </r>
  <r>
    <s v="Monsieur"/>
    <s v="Etu_1295"/>
    <x v="2"/>
    <x v="11"/>
    <n v="476"/>
    <s v="Ne pas Relancer"/>
    <n v="5"/>
    <x v="0"/>
  </r>
  <r>
    <s v="Monsieur"/>
    <s v="Etu_1296"/>
    <x v="2"/>
    <x v="54"/>
    <n v="50"/>
    <s v="Ne pas Relancer"/>
    <n v="2"/>
    <x v="2"/>
  </r>
  <r>
    <s v="Madame"/>
    <s v="Etu_1297"/>
    <x v="2"/>
    <x v="5"/>
    <n v="264"/>
    <s v="Ne pas Relancer"/>
    <n v="1"/>
    <x v="3"/>
  </r>
  <r>
    <s v="Madame"/>
    <s v="Etu_1298"/>
    <x v="2"/>
    <x v="8"/>
    <n v="489"/>
    <s v="Ne pas Relancer"/>
    <n v="5"/>
    <x v="0"/>
  </r>
  <r>
    <s v="Madame"/>
    <s v="Etu_1299"/>
    <x v="2"/>
    <x v="10"/>
    <n v="129"/>
    <s v="Ne pas Relancer"/>
    <n v="2"/>
    <x v="2"/>
  </r>
  <r>
    <s v="Madame"/>
    <s v="Etu_1300"/>
    <x v="2"/>
    <x v="13"/>
    <n v="235"/>
    <s v="Ne pas Relancer"/>
    <n v="1"/>
    <x v="3"/>
  </r>
  <r>
    <s v="Monsieur"/>
    <s v="Etu_1301"/>
    <x v="2"/>
    <x v="11"/>
    <n v="104"/>
    <s v="Ne pas Relancer"/>
    <n v="2"/>
    <x v="2"/>
  </r>
  <r>
    <s v="Monsieur"/>
    <s v="Etu_1302"/>
    <x v="2"/>
    <x v="8"/>
    <n v="437"/>
    <s v="Ne pas Relancer"/>
    <n v="2"/>
    <x v="2"/>
  </r>
  <r>
    <s v="Madame"/>
    <s v="Etu_1303"/>
    <x v="2"/>
    <x v="13"/>
    <n v="93"/>
    <s v="Ne pas Relancer"/>
    <n v="4"/>
    <x v="4"/>
  </r>
  <r>
    <s v="Monsieur"/>
    <s v="Etu_1304"/>
    <x v="2"/>
    <x v="11"/>
    <n v="489"/>
    <s v="Ne pas Relancer"/>
    <n v="5"/>
    <x v="0"/>
  </r>
  <r>
    <s v="Madame"/>
    <s v="Etu_1305"/>
    <x v="5"/>
    <x v="10"/>
    <n v="0"/>
    <s v="Ne pas Relancer"/>
    <s v="-"/>
    <x v="5"/>
  </r>
  <r>
    <s v="Madame"/>
    <s v="Etu_1306"/>
    <x v="5"/>
    <x v="54"/>
    <n v="0"/>
    <s v="Ne pas Relancer"/>
    <s v="-"/>
    <x v="5"/>
  </r>
  <r>
    <s v="Monsieur"/>
    <s v="Etu_1307"/>
    <x v="5"/>
    <x v="53"/>
    <n v="0"/>
    <s v="Ne pas Relancer"/>
    <s v="-"/>
    <x v="5"/>
  </r>
  <r>
    <s v="Monsieur"/>
    <s v="Etu_1308"/>
    <x v="2"/>
    <x v="56"/>
    <n v="328"/>
    <s v="Ne pas Relancer"/>
    <n v="2"/>
    <x v="2"/>
  </r>
  <r>
    <s v="Monsieur"/>
    <s v="Etu_1309"/>
    <x v="2"/>
    <x v="10"/>
    <n v="23"/>
    <s v="Ne pas Relancer"/>
    <n v="5"/>
    <x v="0"/>
  </r>
  <r>
    <s v="Madame"/>
    <s v="Etu_1310"/>
    <x v="5"/>
    <x v="7"/>
    <n v="0"/>
    <s v="Ne pas Relancer"/>
    <s v="-"/>
    <x v="5"/>
  </r>
  <r>
    <s v="Madame"/>
    <s v="Etu_1311"/>
    <x v="2"/>
    <x v="8"/>
    <n v="235"/>
    <s v="Ne pas Relancer"/>
    <n v="3"/>
    <x v="1"/>
  </r>
  <r>
    <s v="Madame"/>
    <s v="Etu_1312"/>
    <x v="2"/>
    <x v="13"/>
    <n v="437"/>
    <s v="Ne pas Relancer"/>
    <n v="5"/>
    <x v="0"/>
  </r>
  <r>
    <s v="Madame"/>
    <s v="Etu_1313"/>
    <x v="5"/>
    <x v="58"/>
    <n v="0"/>
    <s v="Ne pas Relancer"/>
    <s v="-"/>
    <x v="5"/>
  </r>
  <r>
    <s v="Monsieur"/>
    <s v="Etu_1314"/>
    <x v="2"/>
    <x v="11"/>
    <n v="278"/>
    <s v="Ne pas Relancer"/>
    <n v="3"/>
    <x v="1"/>
  </r>
  <r>
    <s v="Madame"/>
    <s v="Etu_1315"/>
    <x v="2"/>
    <x v="10"/>
    <n v="57"/>
    <s v="Ne pas Relancer"/>
    <n v="4"/>
    <x v="4"/>
  </r>
  <r>
    <s v="Monsieur"/>
    <s v="Etu_1316"/>
    <x v="2"/>
    <x v="13"/>
    <n v="59"/>
    <s v="Ne pas Relancer"/>
    <n v="3"/>
    <x v="1"/>
  </r>
  <r>
    <s v="Madame"/>
    <s v="Etu_1317"/>
    <x v="2"/>
    <x v="13"/>
    <n v="90"/>
    <s v="Ne pas Relancer"/>
    <n v="5"/>
    <x v="0"/>
  </r>
  <r>
    <s v="Madame"/>
    <s v="Etu_1318"/>
    <x v="2"/>
    <x v="8"/>
    <n v="349"/>
    <s v="Ne pas Relancer"/>
    <n v="5"/>
    <x v="0"/>
  </r>
  <r>
    <s v="Monsieur"/>
    <s v="Etu_1319"/>
    <x v="5"/>
    <x v="7"/>
    <n v="0"/>
    <s v="Ne pas Relancer"/>
    <s v="-"/>
    <x v="5"/>
  </r>
  <r>
    <s v="Madame"/>
    <s v="Etu_1320"/>
    <x v="2"/>
    <x v="56"/>
    <n v="131"/>
    <s v="Ne pas Relancer"/>
    <n v="3"/>
    <x v="1"/>
  </r>
  <r>
    <s v="Madame"/>
    <s v="Etu_1321"/>
    <x v="2"/>
    <x v="57"/>
    <n v="49"/>
    <s v="Ne pas Relancer"/>
    <n v="1"/>
    <x v="3"/>
  </r>
  <r>
    <s v="Monsieur"/>
    <s v="Etu_1322"/>
    <x v="5"/>
    <x v="5"/>
    <n v="0"/>
    <s v="Ne pas Relancer"/>
    <s v="-"/>
    <x v="5"/>
  </r>
  <r>
    <s v="Madame"/>
    <s v="Etu_1323"/>
    <x v="2"/>
    <x v="56"/>
    <n v="100"/>
    <s v="Ne pas Relancer"/>
    <n v="4"/>
    <x v="4"/>
  </r>
  <r>
    <s v="Madame"/>
    <s v="Etu_1324"/>
    <x v="5"/>
    <x v="53"/>
    <n v="0"/>
    <s v="Ne pas Relancer"/>
    <s v="-"/>
    <x v="5"/>
  </r>
  <r>
    <s v="Madame"/>
    <s v="Etu_1325"/>
    <x v="2"/>
    <x v="8"/>
    <n v="329"/>
    <s v="Ne pas Relancer"/>
    <n v="5"/>
    <x v="0"/>
  </r>
  <r>
    <s v="Madame"/>
    <s v="Etu_1326"/>
    <x v="2"/>
    <x v="57"/>
    <n v="230"/>
    <s v="Ne pas Relancer"/>
    <n v="1"/>
    <x v="3"/>
  </r>
  <r>
    <s v="Madame"/>
    <s v="Etu_1327"/>
    <x v="2"/>
    <x v="60"/>
    <n v="326"/>
    <s v="Ne pas Relancer"/>
    <n v="3"/>
    <x v="1"/>
  </r>
  <r>
    <s v="Madame"/>
    <s v="Etu_1328"/>
    <x v="2"/>
    <x v="10"/>
    <n v="357"/>
    <s v="Ne pas Relancer"/>
    <n v="5"/>
    <x v="0"/>
  </r>
  <r>
    <s v="Madame"/>
    <s v="Etu_1329"/>
    <x v="2"/>
    <x v="10"/>
    <n v="415"/>
    <s v="Ne pas Relancer"/>
    <n v="4"/>
    <x v="4"/>
  </r>
  <r>
    <s v="Madame"/>
    <s v="Etu_1330"/>
    <x v="2"/>
    <x v="53"/>
    <n v="457"/>
    <s v="Ne pas Relancer"/>
    <n v="4"/>
    <x v="4"/>
  </r>
  <r>
    <s v="Monsieur"/>
    <s v="Etu_1331"/>
    <x v="2"/>
    <x v="13"/>
    <n v="353"/>
    <s v="Ne pas Relancer"/>
    <n v="3"/>
    <x v="1"/>
  </r>
  <r>
    <s v="Madame"/>
    <s v="Etu_1332"/>
    <x v="2"/>
    <x v="11"/>
    <n v="412"/>
    <s v="Ne pas Relancer"/>
    <n v="2"/>
    <x v="2"/>
  </r>
  <r>
    <s v="Monsieur"/>
    <s v="Etu_1333"/>
    <x v="2"/>
    <x v="9"/>
    <n v="198"/>
    <s v="Ne pas Relancer"/>
    <n v="1"/>
    <x v="3"/>
  </r>
  <r>
    <s v="Madame"/>
    <s v="Etu_1334"/>
    <x v="2"/>
    <x v="61"/>
    <n v="256"/>
    <s v="Ne pas Relancer"/>
    <n v="1"/>
    <x v="3"/>
  </r>
  <r>
    <s v="Monsieur"/>
    <s v="Etu_1335"/>
    <x v="2"/>
    <x v="7"/>
    <n v="307"/>
    <s v="Ne pas Relancer"/>
    <n v="2"/>
    <x v="2"/>
  </r>
  <r>
    <s v="Madame"/>
    <s v="Etu_1336"/>
    <x v="5"/>
    <x v="10"/>
    <n v="0"/>
    <s v="Ne pas Relancer"/>
    <s v="-"/>
    <x v="5"/>
  </r>
  <r>
    <s v="Madame"/>
    <s v="Etu_1337"/>
    <x v="5"/>
    <x v="10"/>
    <n v="0"/>
    <s v="Ne pas Relancer"/>
    <s v="-"/>
    <x v="5"/>
  </r>
  <r>
    <s v="Madame"/>
    <s v="Etu_1338"/>
    <x v="2"/>
    <x v="13"/>
    <n v="367"/>
    <s v="Ne pas Relancer"/>
    <n v="4"/>
    <x v="4"/>
  </r>
  <r>
    <s v="Madame"/>
    <s v="Etu_1339"/>
    <x v="2"/>
    <x v="56"/>
    <n v="143"/>
    <s v="Ne pas Relancer"/>
    <n v="2"/>
    <x v="2"/>
  </r>
  <r>
    <s v="Madame"/>
    <s v="Etu_1340"/>
    <x v="5"/>
    <x v="10"/>
    <n v="0"/>
    <s v="Ne pas Relancer"/>
    <s v="-"/>
    <x v="5"/>
  </r>
  <r>
    <s v="Madame"/>
    <s v="Etu_1341"/>
    <x v="5"/>
    <x v="10"/>
    <n v="0"/>
    <s v="Ne pas Relancer"/>
    <s v="-"/>
    <x v="5"/>
  </r>
  <r>
    <s v="Monsieur"/>
    <s v="Etu_1342"/>
    <x v="5"/>
    <x v="10"/>
    <n v="0"/>
    <s v="Ne pas Relancer"/>
    <s v="-"/>
    <x v="5"/>
  </r>
  <r>
    <s v="Monsieur"/>
    <s v="Etu_1343"/>
    <x v="2"/>
    <x v="11"/>
    <n v="383"/>
    <s v="Ne pas Relancer"/>
    <n v="3"/>
    <x v="1"/>
  </r>
  <r>
    <s v="Madame"/>
    <s v="Etu_1344"/>
    <x v="2"/>
    <x v="61"/>
    <n v="391"/>
    <s v="Ne pas Relancer"/>
    <n v="2"/>
    <x v="2"/>
  </r>
  <r>
    <s v="Monsieur"/>
    <s v="Etu_1345"/>
    <x v="2"/>
    <x v="9"/>
    <n v="113"/>
    <s v="Ne pas Relancer"/>
    <n v="5"/>
    <x v="0"/>
  </r>
  <r>
    <s v="Monsieur"/>
    <s v="Etu_1346"/>
    <x v="2"/>
    <x v="57"/>
    <n v="415"/>
    <s v="Ne pas Relancer"/>
    <n v="2"/>
    <x v="2"/>
  </r>
  <r>
    <s v="Monsieur"/>
    <s v="Etu_1347"/>
    <x v="5"/>
    <x v="11"/>
    <n v="0"/>
    <s v="Ne pas Relancer"/>
    <s v="-"/>
    <x v="5"/>
  </r>
  <r>
    <s v="Madame"/>
    <s v="Etu_1348"/>
    <x v="2"/>
    <x v="53"/>
    <n v="371"/>
    <s v="Ne pas Relancer"/>
    <n v="4"/>
    <x v="4"/>
  </r>
  <r>
    <s v="Madame"/>
    <s v="Etu_1349"/>
    <x v="2"/>
    <x v="13"/>
    <n v="109"/>
    <s v="Ne pas Relancer"/>
    <n v="4"/>
    <x v="4"/>
  </r>
  <r>
    <s v="Madame"/>
    <s v="Etu_1350"/>
    <x v="2"/>
    <x v="54"/>
    <n v="247"/>
    <s v="Ne pas Relancer"/>
    <n v="5"/>
    <x v="0"/>
  </r>
  <r>
    <s v="Monsieur"/>
    <s v="Etu_1351"/>
    <x v="2"/>
    <x v="54"/>
    <n v="339"/>
    <s v="Ne pas Relancer"/>
    <n v="1"/>
    <x v="3"/>
  </r>
  <r>
    <s v="Madame"/>
    <s v="Etu_1352"/>
    <x v="2"/>
    <x v="60"/>
    <n v="58"/>
    <s v="Ne pas Relancer"/>
    <n v="2"/>
    <x v="2"/>
  </r>
  <r>
    <s v="Monsieur"/>
    <s v="Etu_1353"/>
    <x v="2"/>
    <x v="10"/>
    <n v="139"/>
    <s v="Ne pas Relancer"/>
    <n v="4"/>
    <x v="4"/>
  </r>
  <r>
    <s v="Madame"/>
    <s v="Etu_1354"/>
    <x v="2"/>
    <x v="11"/>
    <n v="89"/>
    <s v="Ne pas Relancer"/>
    <n v="4"/>
    <x v="4"/>
  </r>
  <r>
    <s v="Madame"/>
    <s v="Etu_1355"/>
    <x v="2"/>
    <x v="53"/>
    <n v="240"/>
    <s v="Ne pas Relancer"/>
    <n v="5"/>
    <x v="0"/>
  </r>
  <r>
    <s v="Madame"/>
    <s v="Etu_1356"/>
    <x v="2"/>
    <x v="56"/>
    <n v="212"/>
    <s v="Ne pas Relancer"/>
    <n v="2"/>
    <x v="2"/>
  </r>
  <r>
    <s v="Monsieur"/>
    <s v="Etu_1357"/>
    <x v="2"/>
    <x v="8"/>
    <n v="282"/>
    <s v="Ne pas Relancer"/>
    <n v="1"/>
    <x v="3"/>
  </r>
  <r>
    <s v="Madame"/>
    <s v="Etu_1358"/>
    <x v="2"/>
    <x v="11"/>
    <n v="112"/>
    <s v="Ne pas Relancer"/>
    <n v="4"/>
    <x v="4"/>
  </r>
  <r>
    <s v="Monsieur"/>
    <s v="Etu_1359"/>
    <x v="2"/>
    <x v="11"/>
    <n v="410"/>
    <s v="Ne pas Relancer"/>
    <n v="3"/>
    <x v="1"/>
  </r>
  <r>
    <s v="Madame"/>
    <s v="Etu_1360"/>
    <x v="2"/>
    <x v="5"/>
    <n v="451"/>
    <s v="Ne pas Relancer"/>
    <n v="2"/>
    <x v="2"/>
  </r>
  <r>
    <s v="Madame"/>
    <s v="Etu_1361"/>
    <x v="2"/>
    <x v="53"/>
    <n v="207"/>
    <s v="Ne pas Relancer"/>
    <n v="4"/>
    <x v="4"/>
  </r>
  <r>
    <s v="Monsieur"/>
    <s v="Etu_1362"/>
    <x v="5"/>
    <x v="11"/>
    <n v="0"/>
    <s v="Ne pas Relancer"/>
    <s v="-"/>
    <x v="5"/>
  </r>
  <r>
    <s v="Madame"/>
    <s v="Etu_1363"/>
    <x v="2"/>
    <x v="7"/>
    <n v="336"/>
    <s v="Ne pas Relancer"/>
    <n v="3"/>
    <x v="1"/>
  </r>
  <r>
    <s v="Madame"/>
    <s v="Etu_1364"/>
    <x v="2"/>
    <x v="56"/>
    <n v="319"/>
    <s v="Ne pas Relancer"/>
    <n v="1"/>
    <x v="3"/>
  </r>
  <r>
    <s v="Madame"/>
    <s v="Etu_1365"/>
    <x v="2"/>
    <x v="10"/>
    <n v="6"/>
    <s v="Ne pas Relancer"/>
    <n v="5"/>
    <x v="0"/>
  </r>
  <r>
    <s v="Monsieur"/>
    <s v="Etu_1366"/>
    <x v="2"/>
    <x v="11"/>
    <n v="486"/>
    <s v="Ne pas Relancer"/>
    <n v="3"/>
    <x v="1"/>
  </r>
  <r>
    <s v="Monsieur"/>
    <s v="Etu_1367"/>
    <x v="2"/>
    <x v="9"/>
    <n v="205"/>
    <s v="Ne pas Relancer"/>
    <n v="4"/>
    <x v="4"/>
  </r>
  <r>
    <s v="Madame"/>
    <s v="Etu_1368"/>
    <x v="2"/>
    <x v="9"/>
    <n v="152"/>
    <s v="Ne pas Relancer"/>
    <n v="2"/>
    <x v="2"/>
  </r>
  <r>
    <s v="Madame"/>
    <s v="Etu_1369"/>
    <x v="5"/>
    <x v="53"/>
    <n v="0"/>
    <s v="Ne pas Relancer"/>
    <s v="-"/>
    <x v="5"/>
  </r>
  <r>
    <s v="Monsieur"/>
    <s v="Etu_1370"/>
    <x v="2"/>
    <x v="53"/>
    <n v="119"/>
    <s v="Ne pas Relancer"/>
    <n v="4"/>
    <x v="4"/>
  </r>
  <r>
    <s v="Monsieur"/>
    <s v="Etu_1371"/>
    <x v="2"/>
    <x v="49"/>
    <n v="498"/>
    <s v="Ne pas Relancer"/>
    <n v="5"/>
    <x v="0"/>
  </r>
  <r>
    <s v="Monsieur"/>
    <s v="Etu_1372"/>
    <x v="2"/>
    <x v="11"/>
    <n v="125"/>
    <s v="Ne pas Relancer"/>
    <n v="1"/>
    <x v="3"/>
  </r>
  <r>
    <s v="Monsieur"/>
    <s v="Etu_1373"/>
    <x v="2"/>
    <x v="49"/>
    <n v="19"/>
    <s v="Ne pas Relancer"/>
    <n v="4"/>
    <x v="4"/>
  </r>
  <r>
    <s v="Madame"/>
    <s v="Etu_1374"/>
    <x v="2"/>
    <x v="13"/>
    <n v="10"/>
    <s v="Ne pas Relancer"/>
    <n v="5"/>
    <x v="0"/>
  </r>
  <r>
    <s v="Monsieur"/>
    <s v="Etu_1375"/>
    <x v="2"/>
    <x v="10"/>
    <n v="462"/>
    <s v="Ne pas Relancer"/>
    <n v="2"/>
    <x v="2"/>
  </r>
  <r>
    <s v="Madame"/>
    <s v="Etu_1376"/>
    <x v="2"/>
    <x v="9"/>
    <n v="282"/>
    <s v="Ne pas Relancer"/>
    <n v="1"/>
    <x v="3"/>
  </r>
  <r>
    <s v="Madame"/>
    <s v="Etu_1377"/>
    <x v="2"/>
    <x v="8"/>
    <n v="251"/>
    <s v="Ne pas Relancer"/>
    <n v="2"/>
    <x v="2"/>
  </r>
  <r>
    <s v="Madame"/>
    <s v="Etu_1378"/>
    <x v="2"/>
    <x v="13"/>
    <n v="280"/>
    <s v="Ne pas Relancer"/>
    <n v="3"/>
    <x v="1"/>
  </r>
  <r>
    <s v="Madame"/>
    <s v="Etu_1379"/>
    <x v="2"/>
    <x v="11"/>
    <n v="89"/>
    <s v="Ne pas Relancer"/>
    <n v="5"/>
    <x v="0"/>
  </r>
  <r>
    <s v="Madame"/>
    <s v="Etu_1380"/>
    <x v="2"/>
    <x v="60"/>
    <n v="167"/>
    <s v="Ne pas Relancer"/>
    <n v="4"/>
    <x v="4"/>
  </r>
  <r>
    <s v="Madame"/>
    <s v="Etu_1381"/>
    <x v="5"/>
    <x v="7"/>
    <n v="0"/>
    <s v="Ne pas Relancer"/>
    <s v="-"/>
    <x v="5"/>
  </r>
  <r>
    <s v="Madame"/>
    <s v="Etu_1382"/>
    <x v="2"/>
    <x v="10"/>
    <n v="137"/>
    <s v="Ne pas Relancer"/>
    <n v="3"/>
    <x v="1"/>
  </r>
  <r>
    <s v="Monsieur"/>
    <s v="Etu_1383"/>
    <x v="2"/>
    <x v="11"/>
    <n v="85"/>
    <s v="Ne pas Relancer"/>
    <n v="4"/>
    <x v="4"/>
  </r>
  <r>
    <s v="Madame"/>
    <s v="Etu_1384"/>
    <x v="2"/>
    <x v="11"/>
    <n v="478"/>
    <s v="Ne pas Relancer"/>
    <n v="2"/>
    <x v="2"/>
  </r>
  <r>
    <s v="Monsieur"/>
    <s v="Etu_1385"/>
    <x v="2"/>
    <x v="5"/>
    <n v="35"/>
    <s v="Ne pas Relancer"/>
    <n v="5"/>
    <x v="0"/>
  </r>
  <r>
    <s v="Monsieur"/>
    <s v="Etu_1386"/>
    <x v="2"/>
    <x v="13"/>
    <n v="332"/>
    <s v="Ne pas Relancer"/>
    <n v="3"/>
    <x v="1"/>
  </r>
  <r>
    <s v="Monsieur"/>
    <s v="Etu_1387"/>
    <x v="5"/>
    <x v="7"/>
    <n v="0"/>
    <s v="Ne pas Relancer"/>
    <s v="-"/>
    <x v="5"/>
  </r>
  <r>
    <s v="Madame"/>
    <s v="Etu_1388"/>
    <x v="2"/>
    <x v="60"/>
    <n v="292"/>
    <s v="Ne pas Relancer"/>
    <n v="3"/>
    <x v="1"/>
  </r>
  <r>
    <s v="Madame"/>
    <s v="Etu_1389"/>
    <x v="2"/>
    <x v="53"/>
    <n v="491"/>
    <s v="Ne pas Relancer"/>
    <n v="3"/>
    <x v="1"/>
  </r>
  <r>
    <s v="Madame"/>
    <s v="Etu_1390"/>
    <x v="5"/>
    <x v="11"/>
    <n v="0"/>
    <s v="Ne pas Relancer"/>
    <s v="-"/>
    <x v="5"/>
  </r>
  <r>
    <s v="Monsieur"/>
    <s v="Etu_1391"/>
    <x v="2"/>
    <x v="9"/>
    <n v="44"/>
    <s v="Ne pas Relancer"/>
    <n v="2"/>
    <x v="2"/>
  </r>
  <r>
    <s v="Monsieur"/>
    <s v="Etu_1392"/>
    <x v="2"/>
    <x v="9"/>
    <n v="408"/>
    <s v="Ne pas Relancer"/>
    <n v="1"/>
    <x v="3"/>
  </r>
  <r>
    <s v="Madame"/>
    <s v="Etu_1393"/>
    <x v="2"/>
    <x v="8"/>
    <n v="473"/>
    <s v="Ne pas Relancer"/>
    <n v="5"/>
    <x v="0"/>
  </r>
  <r>
    <s v="Monsieur"/>
    <s v="Etu_1394"/>
    <x v="5"/>
    <x v="8"/>
    <n v="0"/>
    <s v="Ne pas Relancer"/>
    <s v="-"/>
    <x v="5"/>
  </r>
  <r>
    <s v="Madame"/>
    <s v="Etu_1395"/>
    <x v="2"/>
    <x v="56"/>
    <n v="120"/>
    <s v="Ne pas Relancer"/>
    <n v="4"/>
    <x v="4"/>
  </r>
  <r>
    <s v="Monsieur"/>
    <s v="Etu_1396"/>
    <x v="2"/>
    <x v="30"/>
    <n v="115"/>
    <s v="Ne pas Relancer"/>
    <n v="3"/>
    <x v="1"/>
  </r>
  <r>
    <s v="Madame"/>
    <s v="Etu_1397"/>
    <x v="2"/>
    <x v="9"/>
    <n v="439"/>
    <s v="Ne pas Relancer"/>
    <n v="1"/>
    <x v="3"/>
  </r>
  <r>
    <s v="Monsieur"/>
    <s v="Etu_1398"/>
    <x v="5"/>
    <x v="11"/>
    <n v="0"/>
    <s v="Ne pas Relancer"/>
    <s v="-"/>
    <x v="5"/>
  </r>
  <r>
    <s v="Monsieur"/>
    <s v="Etu_1399"/>
    <x v="2"/>
    <x v="7"/>
    <n v="294"/>
    <s v="Ne pas Relancer"/>
    <n v="1"/>
    <x v="3"/>
  </r>
  <r>
    <s v="Madame"/>
    <s v="Etu_1400"/>
    <x v="2"/>
    <x v="10"/>
    <n v="29"/>
    <s v="Ne pas Relancer"/>
    <n v="5"/>
    <x v="0"/>
  </r>
  <r>
    <s v="Monsieur"/>
    <s v="Etu_1401"/>
    <x v="5"/>
    <x v="7"/>
    <n v="0"/>
    <s v="Ne pas Relancer"/>
    <s v="-"/>
    <x v="5"/>
  </r>
  <r>
    <s v="Madame"/>
    <s v="Etu_1402"/>
    <x v="5"/>
    <x v="11"/>
    <n v="0"/>
    <s v="Ne pas Relancer"/>
    <s v="-"/>
    <x v="5"/>
  </r>
  <r>
    <s v="Monsieur"/>
    <s v="Etu_1403"/>
    <x v="2"/>
    <x v="60"/>
    <n v="418"/>
    <s v="Ne pas Relancer"/>
    <n v="2"/>
    <x v="2"/>
  </r>
  <r>
    <s v="Monsieur"/>
    <s v="Etu_1404"/>
    <x v="2"/>
    <x v="7"/>
    <n v="1"/>
    <s v="Ne pas Relancer"/>
    <n v="4"/>
    <x v="4"/>
  </r>
  <r>
    <s v="Monsieur"/>
    <s v="Etu_1405"/>
    <x v="2"/>
    <x v="10"/>
    <n v="371"/>
    <s v="Ne pas Relancer"/>
    <n v="1"/>
    <x v="3"/>
  </r>
  <r>
    <s v="Madame"/>
    <s v="Etu_1406"/>
    <x v="2"/>
    <x v="57"/>
    <n v="497"/>
    <s v="Ne pas Relancer"/>
    <n v="5"/>
    <x v="0"/>
  </r>
  <r>
    <s v="Monsieur"/>
    <s v="Etu_1407"/>
    <x v="2"/>
    <x v="13"/>
    <n v="193"/>
    <s v="Ne pas Relancer"/>
    <n v="5"/>
    <x v="0"/>
  </r>
  <r>
    <s v="Monsieur"/>
    <s v="Etu_1408"/>
    <x v="2"/>
    <x v="5"/>
    <n v="382"/>
    <s v="Ne pas Relancer"/>
    <n v="5"/>
    <x v="0"/>
  </r>
  <r>
    <s v="Monsieur"/>
    <s v="Etu_1409"/>
    <x v="2"/>
    <x v="11"/>
    <n v="261"/>
    <s v="Ne pas Relancer"/>
    <n v="4"/>
    <x v="4"/>
  </r>
  <r>
    <s v="Monsieur"/>
    <s v="Etu_1410"/>
    <x v="2"/>
    <x v="30"/>
    <n v="231"/>
    <s v="Ne pas Relancer"/>
    <n v="5"/>
    <x v="0"/>
  </r>
  <r>
    <s v="Monsieur"/>
    <s v="Etu_1411"/>
    <x v="2"/>
    <x v="53"/>
    <n v="311"/>
    <s v="Ne pas Relancer"/>
    <n v="2"/>
    <x v="2"/>
  </r>
  <r>
    <s v="Madame"/>
    <s v="Etu_1412"/>
    <x v="5"/>
    <x v="54"/>
    <n v="0"/>
    <s v="Ne pas Relancer"/>
    <s v="-"/>
    <x v="5"/>
  </r>
  <r>
    <s v="Madame"/>
    <s v="Etu_1413"/>
    <x v="5"/>
    <x v="10"/>
    <n v="0"/>
    <s v="Ne pas Relancer"/>
    <s v="-"/>
    <x v="5"/>
  </r>
  <r>
    <s v="Madame"/>
    <s v="Etu_1414"/>
    <x v="2"/>
    <x v="30"/>
    <n v="297"/>
    <s v="Ne pas Relancer"/>
    <n v="2"/>
    <x v="2"/>
  </r>
  <r>
    <s v="Madame"/>
    <s v="Etu_1415"/>
    <x v="2"/>
    <x v="56"/>
    <n v="444"/>
    <s v="Ne pas Relancer"/>
    <n v="3"/>
    <x v="1"/>
  </r>
  <r>
    <s v="Madame"/>
    <s v="Etu_1416"/>
    <x v="5"/>
    <x v="53"/>
    <n v="0"/>
    <s v="Ne pas Relancer"/>
    <s v="-"/>
    <x v="5"/>
  </r>
  <r>
    <s v="Monsieur"/>
    <s v="Etu_1417"/>
    <x v="2"/>
    <x v="56"/>
    <n v="49"/>
    <s v="Ne pas Relancer"/>
    <n v="1"/>
    <x v="3"/>
  </r>
  <r>
    <s v="Monsieur"/>
    <s v="Etu_1418"/>
    <x v="5"/>
    <x v="7"/>
    <n v="0"/>
    <s v="Ne pas Relancer"/>
    <s v="-"/>
    <x v="5"/>
  </r>
  <r>
    <s v="Madame"/>
    <s v="Etu_1419"/>
    <x v="0"/>
    <x v="34"/>
    <n v="492"/>
    <s v="Ne pas Relancer"/>
    <n v="5"/>
    <x v="0"/>
  </r>
  <r>
    <s v="Monsieur"/>
    <s v="Etu_1420"/>
    <x v="2"/>
    <x v="5"/>
    <n v="187"/>
    <s v="Ne pas Relancer"/>
    <n v="1"/>
    <x v="3"/>
  </r>
  <r>
    <s v="Madame"/>
    <s v="Etu_1421"/>
    <x v="2"/>
    <x v="8"/>
    <n v="42"/>
    <s v="Ne pas Relancer"/>
    <n v="3"/>
    <x v="1"/>
  </r>
  <r>
    <s v="Monsieur"/>
    <s v="Etu_1422"/>
    <x v="0"/>
    <x v="48"/>
    <n v="318"/>
    <s v="Ne pas Relancer"/>
    <n v="4"/>
    <x v="4"/>
  </r>
  <r>
    <s v="Madame"/>
    <s v="Etu_1423"/>
    <x v="2"/>
    <x v="53"/>
    <n v="321"/>
    <s v="Ne pas Relancer"/>
    <n v="5"/>
    <x v="0"/>
  </r>
  <r>
    <s v="Monsieur"/>
    <s v="Etu_1424"/>
    <x v="5"/>
    <x v="9"/>
    <n v="0"/>
    <s v="Ne pas Relancer"/>
    <s v="-"/>
    <x v="5"/>
  </r>
  <r>
    <s v="Monsieur"/>
    <s v="Etu_1425"/>
    <x v="5"/>
    <x v="53"/>
    <n v="0"/>
    <s v="Ne pas Relancer"/>
    <s v="-"/>
    <x v="5"/>
  </r>
  <r>
    <s v="Madame"/>
    <s v="Etu_1426"/>
    <x v="0"/>
    <x v="0"/>
    <n v="45"/>
    <s v="Ne pas Relancer"/>
    <n v="2"/>
    <x v="2"/>
  </r>
  <r>
    <s v="Madame"/>
    <s v="Etu_1427"/>
    <x v="2"/>
    <x v="10"/>
    <n v="85"/>
    <s v="Ne pas Relancer"/>
    <n v="3"/>
    <x v="1"/>
  </r>
  <r>
    <s v="Monsieur"/>
    <s v="Etu_1428"/>
    <x v="0"/>
    <x v="48"/>
    <n v="18"/>
    <s v="Ne pas Relancer"/>
    <n v="1"/>
    <x v="3"/>
  </r>
  <r>
    <s v="Monsieur"/>
    <s v="Etu_1429"/>
    <x v="2"/>
    <x v="60"/>
    <n v="206"/>
    <s v="Ne pas Relancer"/>
    <n v="5"/>
    <x v="0"/>
  </r>
  <r>
    <s v="Madame"/>
    <s v="Etu_1430"/>
    <x v="0"/>
    <x v="34"/>
    <n v="193"/>
    <s v="Ne pas Relancer"/>
    <n v="2"/>
    <x v="2"/>
  </r>
  <r>
    <s v="Monsieur"/>
    <s v="Etu_1431"/>
    <x v="5"/>
    <x v="5"/>
    <n v="0"/>
    <s v="Ne pas Relancer"/>
    <s v="-"/>
    <x v="5"/>
  </r>
  <r>
    <s v="Madame"/>
    <s v="Etu_1432"/>
    <x v="0"/>
    <x v="48"/>
    <n v="253"/>
    <s v="Ne pas Relancer"/>
    <n v="3"/>
    <x v="1"/>
  </r>
  <r>
    <s v="Monsieur"/>
    <s v="Etu_1433"/>
    <x v="2"/>
    <x v="13"/>
    <n v="130"/>
    <s v="Ne pas Relancer"/>
    <n v="5"/>
    <x v="0"/>
  </r>
  <r>
    <s v="Monsieur"/>
    <s v="Etu_1434"/>
    <x v="5"/>
    <x v="7"/>
    <n v="0"/>
    <s v="Ne pas Relancer"/>
    <s v="-"/>
    <x v="5"/>
  </r>
  <r>
    <s v="Monsieur"/>
    <s v="Etu_1435"/>
    <x v="0"/>
    <x v="27"/>
    <n v="139"/>
    <s v="Ne pas Relancer"/>
    <n v="2"/>
    <x v="2"/>
  </r>
  <r>
    <s v="Madame"/>
    <s v="Etu_1436"/>
    <x v="0"/>
    <x v="48"/>
    <n v="59"/>
    <s v="Ne pas Relancer"/>
    <n v="5"/>
    <x v="0"/>
  </r>
  <r>
    <s v="Madame"/>
    <s v="Etu_1437"/>
    <x v="0"/>
    <x v="17"/>
    <n v="438"/>
    <s v="Ne pas Relancer"/>
    <n v="2"/>
    <x v="2"/>
  </r>
  <r>
    <s v="Madame"/>
    <s v="Etu_1438"/>
    <x v="0"/>
    <x v="23"/>
    <n v="35"/>
    <s v="Ne pas Relancer"/>
    <n v="2"/>
    <x v="2"/>
  </r>
  <r>
    <s v="Madame"/>
    <s v="Etu_1439"/>
    <x v="2"/>
    <x v="13"/>
    <n v="133"/>
    <s v="Ne pas Relancer"/>
    <n v="2"/>
    <x v="2"/>
  </r>
  <r>
    <s v="Madame"/>
    <s v="Etu_1440"/>
    <x v="0"/>
    <x v="18"/>
    <n v="74"/>
    <s v="Ne pas Relancer"/>
    <n v="5"/>
    <x v="0"/>
  </r>
  <r>
    <s v="Madame"/>
    <s v="Etu_1441"/>
    <x v="0"/>
    <x v="1"/>
    <n v="367"/>
    <s v="Ne pas Relancer"/>
    <n v="2"/>
    <x v="2"/>
  </r>
  <r>
    <s v="Madame"/>
    <s v="Etu_1442"/>
    <x v="1"/>
    <x v="3"/>
    <n v="140"/>
    <s v="Ne pas Relancer"/>
    <n v="3"/>
    <x v="1"/>
  </r>
  <r>
    <s v="Monsieur"/>
    <s v="Etu_1443"/>
    <x v="0"/>
    <x v="22"/>
    <n v="113"/>
    <s v="Ne pas Relancer"/>
    <n v="2"/>
    <x v="2"/>
  </r>
  <r>
    <s v="Madame"/>
    <s v="Etu_1444"/>
    <x v="0"/>
    <x v="48"/>
    <n v="190"/>
    <s v="Ne pas Relancer"/>
    <n v="5"/>
    <x v="0"/>
  </r>
  <r>
    <s v="Monsieur"/>
    <s v="Etu_1445"/>
    <x v="0"/>
    <x v="22"/>
    <n v="299"/>
    <s v="Ne pas Relancer"/>
    <n v="2"/>
    <x v="2"/>
  </r>
  <r>
    <s v="Madame"/>
    <s v="Etu_1446"/>
    <x v="0"/>
    <x v="59"/>
    <n v="52"/>
    <s v="Ne pas Relancer"/>
    <n v="2"/>
    <x v="2"/>
  </r>
  <r>
    <s v="Monsieur"/>
    <s v="Etu_1447"/>
    <x v="0"/>
    <x v="22"/>
    <n v="49"/>
    <s v="Ne pas Relancer"/>
    <n v="1"/>
    <x v="3"/>
  </r>
  <r>
    <s v="Monsieur"/>
    <s v="Etu_1448"/>
    <x v="0"/>
    <x v="22"/>
    <n v="429"/>
    <s v="Ne pas Relancer"/>
    <n v="4"/>
    <x v="4"/>
  </r>
  <r>
    <s v="Monsieur"/>
    <s v="Etu_1449"/>
    <x v="0"/>
    <x v="22"/>
    <n v="308"/>
    <s v="Ne pas Relancer"/>
    <n v="3"/>
    <x v="1"/>
  </r>
  <r>
    <s v="Monsieur"/>
    <s v="Etu_1450"/>
    <x v="0"/>
    <x v="22"/>
    <n v="438"/>
    <s v="Ne pas Relancer"/>
    <n v="3"/>
    <x v="1"/>
  </r>
  <r>
    <s v="Madame"/>
    <s v="Etu_1451"/>
    <x v="0"/>
    <x v="22"/>
    <n v="50"/>
    <s v="Ne pas Relancer"/>
    <n v="2"/>
    <x v="2"/>
  </r>
  <r>
    <s v="Madame"/>
    <s v="Etu_1452"/>
    <x v="0"/>
    <x v="18"/>
    <n v="272"/>
    <s v="Ne pas Relancer"/>
    <n v="1"/>
    <x v="3"/>
  </r>
  <r>
    <s v="Madame"/>
    <s v="Etu_1453"/>
    <x v="0"/>
    <x v="48"/>
    <n v="291"/>
    <s v="Ne pas Relancer"/>
    <n v="4"/>
    <x v="4"/>
  </r>
  <r>
    <s v="Monsieur"/>
    <s v="Etu_1454"/>
    <x v="0"/>
    <x v="12"/>
    <n v="70"/>
    <s v="Ne pas Relancer"/>
    <n v="4"/>
    <x v="4"/>
  </r>
  <r>
    <s v="Madame"/>
    <s v="Etu_1455"/>
    <x v="0"/>
    <x v="12"/>
    <n v="276"/>
    <s v="Ne pas Relancer"/>
    <n v="2"/>
    <x v="2"/>
  </r>
  <r>
    <s v="Monsieur"/>
    <s v="Etu_1456"/>
    <x v="0"/>
    <x v="38"/>
    <n v="209"/>
    <s v="Ne pas Relancer"/>
    <n v="2"/>
    <x v="2"/>
  </r>
  <r>
    <s v="Madame"/>
    <s v="Etu_1457"/>
    <x v="0"/>
    <x v="18"/>
    <n v="80"/>
    <s v="Ne pas Relancer"/>
    <n v="4"/>
    <x v="4"/>
  </r>
  <r>
    <s v="Madame"/>
    <s v="Etu_1458"/>
    <x v="0"/>
    <x v="18"/>
    <n v="139"/>
    <s v="Ne pas Relancer"/>
    <n v="3"/>
    <x v="1"/>
  </r>
  <r>
    <s v="Monsieur"/>
    <s v="Etu_1459"/>
    <x v="0"/>
    <x v="18"/>
    <n v="460"/>
    <s v="Ne pas Relancer"/>
    <n v="4"/>
    <x v="4"/>
  </r>
  <r>
    <s v="Madame"/>
    <s v="Etu_1460"/>
    <x v="0"/>
    <x v="33"/>
    <n v="287"/>
    <s v="Ne pas Relancer"/>
    <n v="4"/>
    <x v="4"/>
  </r>
  <r>
    <s v="Monsieur"/>
    <s v="Etu_1461"/>
    <x v="0"/>
    <x v="34"/>
    <n v="472"/>
    <s v="Ne pas Relancer"/>
    <n v="2"/>
    <x v="2"/>
  </r>
  <r>
    <s v="Monsieur"/>
    <s v="Etu_1462"/>
    <x v="3"/>
    <x v="15"/>
    <n v="199"/>
    <s v="Ne pas Relancer"/>
    <n v="1"/>
    <x v="3"/>
  </r>
  <r>
    <s v="Monsieur"/>
    <s v="Etu_1463"/>
    <x v="4"/>
    <x v="20"/>
    <n v="285"/>
    <s v="Ne pas Relancer"/>
    <n v="1"/>
    <x v="3"/>
  </r>
  <r>
    <s v="Madame"/>
    <s v="Etu_1464"/>
    <x v="0"/>
    <x v="19"/>
    <n v="340"/>
    <s v="Ne pas Relancer"/>
    <n v="5"/>
    <x v="0"/>
  </r>
  <r>
    <s v="Madame"/>
    <s v="Etu_1465"/>
    <x v="3"/>
    <x v="29"/>
    <n v="294"/>
    <s v="Ne pas Relancer"/>
    <n v="5"/>
    <x v="0"/>
  </r>
  <r>
    <s v="Madame"/>
    <s v="Etu_1466"/>
    <x v="0"/>
    <x v="47"/>
    <n v="351"/>
    <s v="Ne pas Relancer"/>
    <n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s v="Olivier"/>
    <x v="0"/>
    <s v="Lorient"/>
    <s v="M"/>
  </r>
  <r>
    <s v="A-Charlotte"/>
    <x v="0"/>
    <s v="Nantes"/>
    <s v="F"/>
  </r>
  <r>
    <s v="Antoine"/>
    <x v="0"/>
    <s v="Grenoble"/>
    <s v="M"/>
  </r>
  <r>
    <s v="David"/>
    <x v="0"/>
    <s v="Monaco"/>
    <s v="M"/>
  </r>
  <r>
    <s v="Sarah"/>
    <x v="0"/>
    <s v="Royan"/>
    <s v="F"/>
  </r>
  <r>
    <s v="Joanne"/>
    <x v="0"/>
    <s v="Angoulème"/>
    <s v="F"/>
  </r>
  <r>
    <s v="Christian"/>
    <x v="0"/>
    <s v="St jean de luz"/>
    <s v="M"/>
  </r>
  <r>
    <s v="Laurie"/>
    <x v="0"/>
    <s v="Angoulème"/>
    <s v="F"/>
  </r>
  <r>
    <s v="Christian"/>
    <x v="0"/>
    <s v="Quimper"/>
    <s v="M"/>
  </r>
  <r>
    <s v="Florence"/>
    <x v="0"/>
    <s v="Metz"/>
    <s v="F"/>
  </r>
  <r>
    <s v="Andreas"/>
    <x v="0"/>
    <s v="Nantes"/>
    <s v="F"/>
  </r>
  <r>
    <s v="Anthony"/>
    <x v="0"/>
    <s v="Nice"/>
    <s v="M"/>
  </r>
  <r>
    <s v="Patrick"/>
    <x v="0"/>
    <s v="Nice"/>
    <s v="M"/>
  </r>
  <r>
    <s v="Carine"/>
    <x v="1"/>
    <s v="Nancy"/>
    <s v="F"/>
  </r>
  <r>
    <s v="Karine"/>
    <x v="1"/>
    <s v="St jean de luz"/>
    <s v="F"/>
  </r>
  <r>
    <s v="Chiara"/>
    <x v="1"/>
    <s v="Nancy"/>
    <s v="F"/>
  </r>
  <r>
    <s v="Carole"/>
    <x v="1"/>
    <s v="Marseille"/>
    <s v="F"/>
  </r>
  <r>
    <s v="Jessica"/>
    <x v="1"/>
    <s v="Nice"/>
    <s v="F"/>
  </r>
  <r>
    <s v="Colin"/>
    <x v="1"/>
    <s v="Strasbourg"/>
    <s v="F"/>
  </r>
  <r>
    <s v="A-Charlotte"/>
    <x v="1"/>
    <s v="Brive"/>
    <s v="F"/>
  </r>
  <r>
    <s v="Sandie"/>
    <x v="1"/>
    <s v="Wissembourg"/>
    <s v="F"/>
  </r>
  <r>
    <s v="Aaret"/>
    <x v="1"/>
    <s v="Toulouse"/>
    <s v="M"/>
  </r>
  <r>
    <s v="François"/>
    <x v="1"/>
    <s v="Haguenau"/>
    <s v="M"/>
  </r>
  <r>
    <s v="Eric"/>
    <x v="1"/>
    <s v="Haguenau"/>
    <s v="M"/>
  </r>
  <r>
    <s v="Emmanuel"/>
    <x v="2"/>
    <s v="Nice"/>
    <s v="M"/>
  </r>
  <r>
    <s v="Grégoire"/>
    <x v="2"/>
    <s v="Strasbourg"/>
    <s v="M"/>
  </r>
  <r>
    <s v="Antoine"/>
    <x v="2"/>
    <s v="Nantes"/>
    <s v="M"/>
  </r>
  <r>
    <s v="A-Gabrielle"/>
    <x v="2"/>
    <s v="Lille"/>
    <s v="F"/>
  </r>
  <r>
    <s v="Anne-France"/>
    <x v="2"/>
    <s v="Paris"/>
    <s v="F"/>
  </r>
  <r>
    <s v="Eimear"/>
    <x v="2"/>
    <s v="Lille"/>
    <s v="M"/>
  </r>
  <r>
    <s v="Magali"/>
    <x v="2"/>
    <s v="Nice"/>
    <s v="F"/>
  </r>
  <r>
    <s v="Etienne"/>
    <x v="2"/>
    <s v="Brive"/>
    <s v="M"/>
  </r>
  <r>
    <s v="Stephano"/>
    <x v="2"/>
    <s v="Strasbourg"/>
    <s v="M"/>
  </r>
  <r>
    <s v="Valérie"/>
    <x v="2"/>
    <s v="Colmar"/>
    <s v="F"/>
  </r>
  <r>
    <s v="Sylvie"/>
    <x v="2"/>
    <s v="Lorient"/>
    <s v="F"/>
  </r>
  <r>
    <s v="Robinson"/>
    <x v="2"/>
    <s v="St jean de luz"/>
    <s v="F"/>
  </r>
  <r>
    <s v="Patrick"/>
    <x v="2"/>
    <s v="Toulon"/>
    <s v="F"/>
  </r>
  <r>
    <s v="Xavier"/>
    <x v="2"/>
    <s v="Toulon"/>
    <s v="M"/>
  </r>
  <r>
    <s v="Céline"/>
    <x v="2"/>
    <s v="Paris"/>
    <s v="F"/>
  </r>
  <r>
    <s v="Valérie"/>
    <x v="2"/>
    <s v="Nancy"/>
    <s v="F"/>
  </r>
  <r>
    <s v="Stéphanie"/>
    <x v="2"/>
    <s v="Mulhouse"/>
    <s v="F"/>
  </r>
  <r>
    <s v="Judicaël"/>
    <x v="3"/>
    <s v="Paris"/>
    <s v="F"/>
  </r>
  <r>
    <s v="Agustin"/>
    <x v="3"/>
    <s v="Paris"/>
    <s v="M"/>
  </r>
  <r>
    <s v="Ignacio"/>
    <x v="3"/>
    <s v="Reims"/>
    <s v="M"/>
  </r>
  <r>
    <s v="Mathilde"/>
    <x v="3"/>
    <s v="Toulouse"/>
    <s v="F"/>
  </r>
  <r>
    <s v="Eric"/>
    <x v="3"/>
    <s v="Nice"/>
    <s v="M"/>
  </r>
  <r>
    <s v="Steve"/>
    <x v="3"/>
    <s v="Quimper"/>
    <s v="M"/>
  </r>
  <r>
    <s v="Sandrine"/>
    <x v="3"/>
    <s v="Nice"/>
    <s v="M"/>
  </r>
  <r>
    <s v="Denis"/>
    <x v="3"/>
    <s v="Sélestat"/>
    <s v="M"/>
  </r>
  <r>
    <s v="Chantal"/>
    <x v="3"/>
    <s v="Strasbourg"/>
    <s v="F"/>
  </r>
  <r>
    <s v="Alexandra"/>
    <x v="3"/>
    <s v="Mulhouse"/>
    <s v="F"/>
  </r>
  <r>
    <s v="Nicolas"/>
    <x v="3"/>
    <s v="Sélestat"/>
    <s v="M"/>
  </r>
  <r>
    <s v="Catherine"/>
    <x v="3"/>
    <s v="Nice"/>
    <s v="F"/>
  </r>
  <r>
    <s v="Olivier"/>
    <x v="4"/>
    <s v="Mulhouse"/>
    <s v="M"/>
  </r>
  <r>
    <s v="Noémie"/>
    <x v="4"/>
    <s v="Wissembourg"/>
    <s v="F"/>
  </r>
  <r>
    <s v="Nathalie"/>
    <x v="4"/>
    <s v="Lorient"/>
    <s v="F"/>
  </r>
  <r>
    <s v="Emmanuelle"/>
    <x v="4"/>
    <s v="Quimper"/>
    <s v="F"/>
  </r>
  <r>
    <s v="Daren"/>
    <x v="4"/>
    <s v="Lorient"/>
    <s v="M"/>
  </r>
  <r>
    <s v="Sophie"/>
    <x v="4"/>
    <s v="Nancy"/>
    <s v="F"/>
  </r>
  <r>
    <s v="Wim"/>
    <x v="4"/>
    <s v="Lyon"/>
    <s v="M"/>
  </r>
  <r>
    <s v="Karine"/>
    <x v="4"/>
    <s v="Nantes"/>
    <s v="F"/>
  </r>
  <r>
    <s v="Gabrielle"/>
    <x v="4"/>
    <s v="Nancy"/>
    <s v="F"/>
  </r>
  <r>
    <s v="Steven"/>
    <x v="4"/>
    <s v="Paris"/>
    <s v="M"/>
  </r>
  <r>
    <s v="Cécile"/>
    <x v="5"/>
    <s v="Monaco"/>
    <s v="F"/>
  </r>
  <r>
    <s v="M-Pierre"/>
    <x v="5"/>
    <s v="Paris"/>
    <s v="F"/>
  </r>
  <r>
    <s v="Joaquin"/>
    <x v="5"/>
    <s v="Grenoble"/>
    <s v="M"/>
  </r>
  <r>
    <s v="Encarnacion"/>
    <x v="5"/>
    <s v="Brive"/>
    <s v="M"/>
  </r>
  <r>
    <s v="Jeannie"/>
    <x v="5"/>
    <s v="Toulouse"/>
    <s v="F"/>
  </r>
  <r>
    <s v="Nicolas"/>
    <x v="5"/>
    <s v="Haguenau"/>
    <s v="M"/>
  </r>
  <r>
    <s v="Anne-Sophie"/>
    <x v="5"/>
    <s v="Strasbourg"/>
    <s v="F"/>
  </r>
  <r>
    <s v="A-Catherine"/>
    <x v="5"/>
    <s v="Angoulème"/>
    <s v="F"/>
  </r>
  <r>
    <s v="Peter"/>
    <x v="5"/>
    <s v="Nice"/>
    <s v="M"/>
  </r>
  <r>
    <s v="Régine"/>
    <x v="5"/>
    <s v="Marseille"/>
    <s v="F"/>
  </r>
  <r>
    <s v="Noëlle"/>
    <x v="5"/>
    <s v="Toulouse"/>
    <s v="F"/>
  </r>
  <r>
    <s v="Arnaud"/>
    <x v="5"/>
    <s v="Lille"/>
    <s v="M"/>
  </r>
  <r>
    <s v="Sébastien"/>
    <x v="5"/>
    <s v="Strasbourg"/>
    <s v="M"/>
  </r>
  <r>
    <s v="M-Sophie"/>
    <x v="6"/>
    <s v="Wissembourg"/>
    <s v="F"/>
  </r>
  <r>
    <s v="Pascal"/>
    <x v="6"/>
    <s v="Brive"/>
    <s v="M"/>
  </r>
  <r>
    <s v="Jeno"/>
    <x v="6"/>
    <s v="Strasbourg"/>
    <s v="M"/>
  </r>
  <r>
    <s v="Aude"/>
    <x v="6"/>
    <s v="Strasbourg"/>
    <s v="F"/>
  </r>
  <r>
    <s v="Dorothée"/>
    <x v="6"/>
    <s v="Reims"/>
    <s v="F"/>
  </r>
  <r>
    <s v="Kevin"/>
    <x v="6"/>
    <s v="Monaco"/>
    <s v="M"/>
  </r>
  <r>
    <s v="Robinson"/>
    <x v="6"/>
    <s v="Nice"/>
    <s v="F"/>
  </r>
  <r>
    <s v="Andrew"/>
    <x v="6"/>
    <s v="Royan"/>
    <s v="M"/>
  </r>
  <r>
    <s v="Magali"/>
    <x v="6"/>
    <s v="Reims"/>
    <s v="F"/>
  </r>
  <r>
    <s v="Lisa"/>
    <x v="6"/>
    <s v="Sélestat"/>
    <s v="F"/>
  </r>
  <r>
    <s v="Delphine"/>
    <x v="6"/>
    <s v="Lyon"/>
    <s v="F"/>
  </r>
  <r>
    <s v="Yann"/>
    <x v="6"/>
    <s v="Quimper"/>
    <s v="M"/>
  </r>
  <r>
    <s v="Hans"/>
    <x v="6"/>
    <s v="Metz"/>
    <s v="M"/>
  </r>
  <r>
    <s v="Nicolas"/>
    <x v="6"/>
    <s v="Lyon"/>
    <s v="M"/>
  </r>
  <r>
    <s v="Manuel"/>
    <x v="7"/>
    <s v="Toulon"/>
    <s v="M"/>
  </r>
  <r>
    <s v="George"/>
    <x v="7"/>
    <s v="Metz"/>
    <s v="M"/>
  </r>
  <r>
    <s v="Arnaud"/>
    <x v="7"/>
    <s v="Toulon"/>
    <s v="M"/>
  </r>
  <r>
    <s v="Arsène"/>
    <x v="7"/>
    <s v="Marseille"/>
    <s v="M"/>
  </r>
  <r>
    <s v="Marc"/>
    <x v="7"/>
    <s v="Strasbourg"/>
    <s v="M"/>
  </r>
  <r>
    <s v="Solange"/>
    <x v="7"/>
    <s v="Paris"/>
    <s v="F"/>
  </r>
  <r>
    <s v="Serge"/>
    <x v="7"/>
    <s v="Colmar"/>
    <s v="M"/>
  </r>
  <r>
    <s v="Michael"/>
    <x v="7"/>
    <s v="Nancy"/>
    <s v="M"/>
  </r>
  <r>
    <s v="Elodie"/>
    <x v="7"/>
    <s v="Grenoble"/>
    <s v="F"/>
  </r>
  <r>
    <s v="Florence"/>
    <x v="7"/>
    <s v="Colmar"/>
    <s v="F"/>
  </r>
  <r>
    <s v="Alex"/>
    <x v="7"/>
    <s v="Royan"/>
    <s v="M"/>
  </r>
  <r>
    <s v="Sabine"/>
    <x v="7"/>
    <s v="Strasbourg"/>
    <s v="F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">
  <r>
    <x v="0"/>
    <s v="Pierre"/>
    <n v="176258"/>
    <n v="524991"/>
    <n v="382291"/>
    <n v="1325877"/>
    <n v="353169"/>
  </r>
  <r>
    <x v="1"/>
    <s v="Paul"/>
    <n v="465085"/>
    <n v="120000"/>
    <n v="292195"/>
    <n v="357564"/>
    <n v="697271"/>
  </r>
  <r>
    <x v="2"/>
    <s v="Lucie"/>
    <n v="905298"/>
    <n v="650855"/>
    <n v="853693"/>
    <n v="276072"/>
    <n v="1368211"/>
  </r>
  <r>
    <x v="3"/>
    <s v="Luc"/>
    <n v="549189"/>
    <n v="511804"/>
    <n v="543463"/>
    <n v="786616"/>
    <n v="384632"/>
  </r>
  <r>
    <x v="0"/>
    <s v="Arthur"/>
    <n v="270203"/>
    <n v="754599"/>
    <n v="481903"/>
    <n v="568572"/>
    <n v="272461"/>
  </r>
  <r>
    <x v="0"/>
    <s v="Quentin"/>
    <n v="635441"/>
    <n v="340649"/>
    <n v="517907"/>
    <n v="501811"/>
    <n v="847118"/>
  </r>
  <r>
    <x v="1"/>
    <s v="Philippe"/>
    <n v="163285"/>
    <n v="200000"/>
    <n v="195083"/>
    <n v="492222"/>
    <n v="533398"/>
  </r>
  <r>
    <x v="1"/>
    <s v="Julien"/>
    <n v="940074"/>
    <n v="451963"/>
    <n v="721860"/>
    <n v="196176"/>
    <n v="475832"/>
  </r>
  <r>
    <x v="3"/>
    <s v="Pauline"/>
    <n v="840048"/>
    <n v="1424343"/>
    <n v="1201769"/>
    <n v="738639"/>
    <n v="609704"/>
  </r>
  <r>
    <x v="2"/>
    <s v="Martine"/>
    <n v="829404"/>
    <n v="185707"/>
    <n v="515606"/>
    <n v="1221614"/>
    <n v="520771"/>
  </r>
  <r>
    <x v="2"/>
    <s v="Charles"/>
    <n v="434537"/>
    <n v="677542"/>
    <n v="565141"/>
    <n v="512077"/>
    <n v="189550"/>
  </r>
  <r>
    <x v="3"/>
    <s v="Charlotte"/>
    <n v="164606"/>
    <n v="536149"/>
    <n v="359830"/>
    <n v="584860"/>
    <n v="719753"/>
  </r>
  <r>
    <x v="0"/>
    <s v="Jean-Charles"/>
    <n v="495283"/>
    <n v="836640"/>
    <n v="694865"/>
    <n v="358347"/>
    <n v="1184466"/>
  </r>
  <r>
    <x v="0"/>
    <s v="Charly"/>
    <n v="1968876"/>
    <n v="790666"/>
    <n v="1243039"/>
    <n v="678258"/>
    <n v="512498"/>
  </r>
  <r>
    <x v="4"/>
    <m/>
    <n v="8839592"/>
    <n v="8007914"/>
    <n v="8570653"/>
    <n v="8600714"/>
    <n v="86708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J27:Q35" firstHeaderRow="1" firstDataRow="2" firstDataCol="1"/>
  <pivotFields count="8">
    <pivotField showAll="0"/>
    <pivotField showAll="0"/>
    <pivotField axis="axisRow" showAll="0">
      <items count="7">
        <item x="5"/>
        <item x="3"/>
        <item x="4"/>
        <item x="0"/>
        <item x="2"/>
        <item x="1"/>
        <item t="default"/>
      </items>
    </pivotField>
    <pivotField showAll="0">
      <items count="63">
        <item x="36"/>
        <item x="20"/>
        <item x="21"/>
        <item x="18"/>
        <item x="50"/>
        <item x="56"/>
        <item x="19"/>
        <item x="48"/>
        <item x="9"/>
        <item x="31"/>
        <item x="51"/>
        <item x="46"/>
        <item x="43"/>
        <item x="44"/>
        <item x="15"/>
        <item x="45"/>
        <item x="6"/>
        <item x="7"/>
        <item x="26"/>
        <item x="3"/>
        <item x="11"/>
        <item x="23"/>
        <item x="35"/>
        <item x="8"/>
        <item x="16"/>
        <item x="37"/>
        <item x="60"/>
        <item x="61"/>
        <item x="14"/>
        <item x="39"/>
        <item x="32"/>
        <item x="33"/>
        <item x="25"/>
        <item x="47"/>
        <item x="34"/>
        <item x="41"/>
        <item x="24"/>
        <item x="22"/>
        <item x="59"/>
        <item x="27"/>
        <item x="42"/>
        <item x="1"/>
        <item x="38"/>
        <item x="12"/>
        <item x="55"/>
        <item x="29"/>
        <item x="52"/>
        <item x="40"/>
        <item x="5"/>
        <item x="30"/>
        <item x="17"/>
        <item x="28"/>
        <item x="58"/>
        <item x="10"/>
        <item x="53"/>
        <item x="13"/>
        <item x="49"/>
        <item x="0"/>
        <item x="54"/>
        <item x="57"/>
        <item x="2"/>
        <item x="4"/>
        <item t="default"/>
      </items>
    </pivotField>
    <pivotField dataField="1" numFmtId="165" showAll="0"/>
    <pivotField showAll="0"/>
    <pivotField showAll="0"/>
    <pivotField axis="axisCol" showAll="0">
      <items count="7">
        <item x="1"/>
        <item x="3"/>
        <item x="0"/>
        <item x="4"/>
        <item x="2"/>
        <item x="5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Moyenne de Montant du don" fld="4" subtotal="average" baseField="2" baseItem="0"/>
  </dataFields>
  <formats count="2">
    <format dxfId="3">
      <pivotArea collapsedLevelsAreSubtotals="1" fieldPosition="0">
        <references count="1">
          <reference field="2" count="5">
            <x v="1"/>
            <x v="2"/>
            <x v="3"/>
            <x v="4"/>
            <x v="5"/>
          </reference>
        </references>
      </pivotArea>
    </format>
    <format dxfId="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O25:P36" firstHeaderRow="1" firstDataRow="1" firstDataCol="1"/>
  <pivotFields count="5">
    <pivotField dataField="1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name="AMPHI 1" axis="axisRow" showAll="0">
      <items count="3">
        <item n="Amphi 1" x="0"/>
        <item n="Amphi 2" x="1"/>
        <item t="default"/>
      </items>
    </pivotField>
  </pivotFields>
  <rowFields count="2">
    <field x="4"/>
    <field x="1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 t="grand">
      <x/>
    </i>
  </rowItems>
  <colItems count="1">
    <i/>
  </colItems>
  <dataFields count="1">
    <dataField name="Nombre de Prénom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4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H2:M4" firstHeaderRow="0" firstDataRow="1" firstDataCol="1"/>
  <pivotFields count="7">
    <pivotField axis="axisRow" showAll="0">
      <items count="6">
        <item h="1" x="1"/>
        <item h="1" x="0"/>
        <item h="1" x="2"/>
        <item x="3"/>
        <item h="1" x="4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"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e de 2005" fld="2" baseField="0" baseItem="0"/>
    <dataField name="Somme de 2006" fld="3" baseField="0" baseItem="0"/>
    <dataField name="Somme de 2008" fld="4" baseField="0" baseItem="0"/>
    <dataField name="Somme de 2009" fld="5" baseField="0" baseItem="0"/>
    <dataField name="Somme de 2010" fld="6" baseField="0" baseItem="0"/>
  </dataFields>
  <conditionalFormats count="2">
    <conditionalFormat type="all" priority="2">
      <pivotAreas count="1">
        <pivotArea type="data" collapsedLevelsAreSubtotals="1" fieldPosition="0">
          <references count="1">
            <reference field="0" count="4">
              <x v="0"/>
              <x v="1"/>
              <x v="2"/>
              <x v="3"/>
            </reference>
          </references>
        </pivotArea>
      </pivotAreas>
    </conditionalFormat>
    <conditionalFormat type="all" priority="1">
      <pivotAreas count="1">
        <pivotArea type="data" collapsedLevelsAreSubtotals="1" fieldPosition="0">
          <references count="1">
            <reference field="0" count="4">
              <x v="0"/>
              <x v="1"/>
              <x v="2"/>
              <x v="3"/>
            </reference>
          </references>
        </pivotArea>
      </pivotAreas>
    </conditionalFormat>
  </conditional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ecteur__géographique" sourceName="Secteur _x000a_géographique">
  <pivotTables>
    <pivotTable tabId="5" name="Tableau croisé dynamique4"/>
  </pivotTables>
  <data>
    <tabular pivotCacheId="1">
      <items count="5">
        <i x="1"/>
        <i x="0"/>
        <i x="2"/>
        <i x="3" s="1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cteur _x000a_géographique" cache="Segment_Secteur__géographique" caption="Secteur _x000a_géographique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12" sqref="D12"/>
    </sheetView>
  </sheetViews>
  <sheetFormatPr baseColWidth="10" defaultRowHeight="14.4" x14ac:dyDescent="0.3"/>
  <cols>
    <col min="1" max="1" width="15.5546875" customWidth="1"/>
    <col min="2" max="2" width="18.33203125" customWidth="1"/>
  </cols>
  <sheetData>
    <row r="1" spans="1:2" ht="15" thickBot="1" x14ac:dyDescent="0.35">
      <c r="A1" s="42" t="s">
        <v>0</v>
      </c>
      <c r="B1" s="43" t="s">
        <v>133</v>
      </c>
    </row>
    <row r="2" spans="1:2" ht="15" thickTop="1" x14ac:dyDescent="0.3">
      <c r="A2" s="44" t="s">
        <v>131</v>
      </c>
      <c r="B2" s="45" t="s">
        <v>140</v>
      </c>
    </row>
    <row r="3" spans="1:2" ht="15" x14ac:dyDescent="0.25">
      <c r="A3" s="46" t="s">
        <v>70</v>
      </c>
      <c r="B3" s="41" t="s">
        <v>138</v>
      </c>
    </row>
    <row r="4" spans="1:2" x14ac:dyDescent="0.3">
      <c r="A4" s="47" t="s">
        <v>129</v>
      </c>
      <c r="B4" s="48" t="s">
        <v>136</v>
      </c>
    </row>
    <row r="5" spans="1:2" x14ac:dyDescent="0.3">
      <c r="A5" s="46" t="s">
        <v>130</v>
      </c>
      <c r="B5" s="41" t="s">
        <v>137</v>
      </c>
    </row>
    <row r="6" spans="1:2" ht="15" x14ac:dyDescent="0.25">
      <c r="A6" s="47" t="s">
        <v>127</v>
      </c>
      <c r="B6" s="48" t="s">
        <v>139</v>
      </c>
    </row>
    <row r="7" spans="1:2" x14ac:dyDescent="0.3">
      <c r="A7" s="46" t="s">
        <v>128</v>
      </c>
      <c r="B7" s="41" t="s">
        <v>135</v>
      </c>
    </row>
    <row r="8" spans="1:2" x14ac:dyDescent="0.3">
      <c r="A8" s="47" t="s">
        <v>65</v>
      </c>
      <c r="B8" s="48" t="s">
        <v>134</v>
      </c>
    </row>
    <row r="9" spans="1:2" x14ac:dyDescent="0.3">
      <c r="A9" s="46" t="s">
        <v>132</v>
      </c>
      <c r="B9" s="41" t="s">
        <v>141</v>
      </c>
    </row>
    <row r="12" spans="1:2" ht="15" x14ac:dyDescent="0.25">
      <c r="A12" t="s">
        <v>70</v>
      </c>
      <c r="B12" t="str">
        <f>VLOOKUP(A12,emgenious,2,FALSE)</f>
        <v>Respo event</v>
      </c>
    </row>
  </sheetData>
  <sortState ref="A2:B9">
    <sortCondition ref="A2"/>
  </sortState>
  <dataValidations count="1">
    <dataValidation type="list" allowBlank="1" showInputMessage="1" showErrorMessage="1" sqref="A12">
      <formula1>$A$1:$A$9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workbookViewId="0">
      <pane ySplit="1" topLeftCell="A2" activePane="bottomLeft" state="frozen"/>
      <selection pane="bottomLeft" activeCell="M19" sqref="M19"/>
    </sheetView>
  </sheetViews>
  <sheetFormatPr baseColWidth="10" defaultRowHeight="14.4" x14ac:dyDescent="0.3"/>
  <cols>
    <col min="2" max="2" width="8.44140625" customWidth="1"/>
    <col min="4" max="4" width="10" customWidth="1"/>
    <col min="5" max="5" width="9" bestFit="1" customWidth="1"/>
    <col min="6" max="6" width="17.109375" customWidth="1"/>
    <col min="7" max="7" width="12.44140625" customWidth="1"/>
    <col min="8" max="8" width="10.44140625" customWidth="1"/>
    <col min="9" max="9" width="14" bestFit="1" customWidth="1"/>
    <col min="10" max="10" width="16.6640625" customWidth="1"/>
    <col min="11" max="11" width="12.109375" bestFit="1" customWidth="1"/>
    <col min="12" max="12" width="12.6640625" customWidth="1"/>
    <col min="13" max="13" width="29.88671875" bestFit="1" customWidth="1"/>
  </cols>
  <sheetData>
    <row r="1" spans="1:16" ht="28.8" x14ac:dyDescent="0.3">
      <c r="A1" s="18" t="s">
        <v>0</v>
      </c>
      <c r="B1" s="18" t="s">
        <v>120</v>
      </c>
      <c r="C1" s="18" t="s">
        <v>1</v>
      </c>
      <c r="D1" s="18" t="s">
        <v>2</v>
      </c>
      <c r="E1" s="19" t="s">
        <v>3</v>
      </c>
      <c r="F1" s="19" t="s">
        <v>4</v>
      </c>
      <c r="G1" s="18" t="s">
        <v>121</v>
      </c>
      <c r="H1" s="9" t="s">
        <v>126</v>
      </c>
      <c r="I1" t="s">
        <v>1714</v>
      </c>
      <c r="J1" t="s">
        <v>1713</v>
      </c>
    </row>
    <row r="2" spans="1:16" ht="15" x14ac:dyDescent="0.25">
      <c r="A2" s="10" t="s">
        <v>5</v>
      </c>
      <c r="B2" s="11">
        <v>1</v>
      </c>
      <c r="C2" s="11" t="s">
        <v>6</v>
      </c>
      <c r="D2" s="11" t="s">
        <v>7</v>
      </c>
      <c r="E2" s="12">
        <v>60</v>
      </c>
      <c r="F2" s="12" t="s">
        <v>123</v>
      </c>
      <c r="G2" s="13">
        <v>19</v>
      </c>
      <c r="H2" t="str">
        <f>IF(G2&lt;10,"recalé",IF(G2&lt;12,"passable",IF(G2&lt;15,"bien","très bien")))</f>
        <v>très bien</v>
      </c>
      <c r="I2" t="str">
        <f>IF(OR(G2&lt;10,E2&gt;=60),"Recalé","")</f>
        <v>Recalé</v>
      </c>
      <c r="J2" t="str">
        <f>IF(AND(G2&lt;10,E2&lt;60),"Engagé","")</f>
        <v/>
      </c>
      <c r="N2" t="s">
        <v>13</v>
      </c>
      <c r="O2" t="s">
        <v>1</v>
      </c>
    </row>
    <row r="3" spans="1:16" ht="15" x14ac:dyDescent="0.25">
      <c r="A3" s="10" t="s">
        <v>8</v>
      </c>
      <c r="B3" s="11">
        <v>1</v>
      </c>
      <c r="C3" s="11" t="s">
        <v>9</v>
      </c>
      <c r="D3" s="11" t="s">
        <v>7</v>
      </c>
      <c r="E3" s="12">
        <v>61</v>
      </c>
      <c r="F3" s="12" t="s">
        <v>122</v>
      </c>
      <c r="G3" s="13">
        <v>3</v>
      </c>
      <c r="H3" s="30" t="str">
        <f t="shared" ref="H3:H66" si="0">IF(G3&lt;10,"recalé",IF(G3&lt;12,"passable",IF(G3&lt;15,"bien","très bien")))</f>
        <v>recalé</v>
      </c>
      <c r="I3" s="30" t="str">
        <f t="shared" ref="I3:I66" si="1">IF(OR(G3&lt;10,E3&gt;=60),"Recalé","")</f>
        <v>Recalé</v>
      </c>
      <c r="J3" s="30" t="str">
        <f t="shared" ref="J3:J66" si="2">IF(AND(G3&lt;10,E3&lt;60),"Engagé","")</f>
        <v/>
      </c>
      <c r="N3">
        <f>MATCH(N2,A:A,0)</f>
        <v>5</v>
      </c>
      <c r="O3">
        <f>MATCH(O2,A1:J1,0)</f>
        <v>3</v>
      </c>
    </row>
    <row r="4" spans="1:16" ht="15" x14ac:dyDescent="0.25">
      <c r="A4" s="10" t="s">
        <v>10</v>
      </c>
      <c r="B4" s="11">
        <v>1</v>
      </c>
      <c r="C4" s="11" t="s">
        <v>11</v>
      </c>
      <c r="D4" s="11" t="s">
        <v>12</v>
      </c>
      <c r="E4" s="12">
        <v>74</v>
      </c>
      <c r="F4" s="12" t="s">
        <v>122</v>
      </c>
      <c r="G4" s="13">
        <v>9</v>
      </c>
      <c r="H4" s="30" t="str">
        <f t="shared" si="0"/>
        <v>recalé</v>
      </c>
      <c r="I4" s="30" t="str">
        <f t="shared" si="1"/>
        <v>Recalé</v>
      </c>
      <c r="J4" s="30" t="str">
        <f t="shared" si="2"/>
        <v/>
      </c>
    </row>
    <row r="5" spans="1:16" ht="15" x14ac:dyDescent="0.25">
      <c r="A5" s="10" t="s">
        <v>13</v>
      </c>
      <c r="B5" s="11">
        <v>1</v>
      </c>
      <c r="C5" s="11" t="s">
        <v>14</v>
      </c>
      <c r="D5" s="11" t="s">
        <v>7</v>
      </c>
      <c r="E5" s="12">
        <v>50</v>
      </c>
      <c r="F5" s="12" t="s">
        <v>123</v>
      </c>
      <c r="G5" s="13">
        <v>4</v>
      </c>
      <c r="H5" s="30" t="str">
        <f t="shared" si="0"/>
        <v>recalé</v>
      </c>
      <c r="I5" s="30" t="str">
        <f t="shared" si="1"/>
        <v>Recalé</v>
      </c>
      <c r="J5" s="30" t="str">
        <f t="shared" si="2"/>
        <v>Engagé</v>
      </c>
      <c r="N5" t="s">
        <v>1715</v>
      </c>
      <c r="P5" t="str">
        <f>INDEX(A1:J103,N3,O3)</f>
        <v>Lorient</v>
      </c>
    </row>
    <row r="6" spans="1:16" ht="15" x14ac:dyDescent="0.25">
      <c r="A6" s="10" t="s">
        <v>15</v>
      </c>
      <c r="B6" s="11">
        <v>1</v>
      </c>
      <c r="C6" s="11" t="s">
        <v>16</v>
      </c>
      <c r="D6" s="11" t="s">
        <v>7</v>
      </c>
      <c r="E6" s="12">
        <v>27</v>
      </c>
      <c r="F6" s="12" t="s">
        <v>123</v>
      </c>
      <c r="G6" s="13">
        <v>17</v>
      </c>
      <c r="H6" s="30" t="str">
        <f t="shared" si="0"/>
        <v>très bien</v>
      </c>
      <c r="I6" s="30" t="str">
        <f t="shared" si="1"/>
        <v/>
      </c>
      <c r="J6" s="30" t="str">
        <f t="shared" si="2"/>
        <v/>
      </c>
    </row>
    <row r="7" spans="1:16" ht="15" x14ac:dyDescent="0.25">
      <c r="A7" s="10" t="s">
        <v>17</v>
      </c>
      <c r="B7" s="11">
        <v>1</v>
      </c>
      <c r="C7" s="11" t="s">
        <v>18</v>
      </c>
      <c r="D7" s="11" t="s">
        <v>12</v>
      </c>
      <c r="E7" s="12">
        <v>40</v>
      </c>
      <c r="F7" s="12" t="s">
        <v>123</v>
      </c>
      <c r="G7" s="13">
        <v>7</v>
      </c>
      <c r="H7" s="30" t="str">
        <f t="shared" si="0"/>
        <v>recalé</v>
      </c>
      <c r="I7" s="30" t="str">
        <f t="shared" si="1"/>
        <v>Recalé</v>
      </c>
      <c r="J7" s="30" t="str">
        <f t="shared" si="2"/>
        <v>Engagé</v>
      </c>
    </row>
    <row r="8" spans="1:16" ht="15" x14ac:dyDescent="0.25">
      <c r="A8" s="10" t="s">
        <v>19</v>
      </c>
      <c r="B8" s="11">
        <v>1</v>
      </c>
      <c r="C8" s="11" t="s">
        <v>20</v>
      </c>
      <c r="D8" s="11" t="s">
        <v>12</v>
      </c>
      <c r="E8" s="12">
        <v>65</v>
      </c>
      <c r="F8" s="12" t="s">
        <v>122</v>
      </c>
      <c r="G8" s="13">
        <v>13</v>
      </c>
      <c r="H8" s="30" t="str">
        <f t="shared" si="0"/>
        <v>bien</v>
      </c>
      <c r="I8" s="30" t="str">
        <f t="shared" si="1"/>
        <v>Recalé</v>
      </c>
      <c r="J8" s="30" t="str">
        <f t="shared" si="2"/>
        <v/>
      </c>
    </row>
    <row r="9" spans="1:16" ht="15" x14ac:dyDescent="0.25">
      <c r="A9" s="10" t="s">
        <v>21</v>
      </c>
      <c r="B9" s="11">
        <v>1</v>
      </c>
      <c r="C9" s="11" t="s">
        <v>22</v>
      </c>
      <c r="D9" s="11" t="s">
        <v>7</v>
      </c>
      <c r="E9" s="12">
        <v>56</v>
      </c>
      <c r="F9" s="12" t="s">
        <v>123</v>
      </c>
      <c r="G9" s="13">
        <v>8</v>
      </c>
      <c r="H9" s="30" t="str">
        <f t="shared" si="0"/>
        <v>recalé</v>
      </c>
      <c r="I9" s="30" t="str">
        <f t="shared" si="1"/>
        <v>Recalé</v>
      </c>
      <c r="J9" s="30" t="str">
        <f t="shared" si="2"/>
        <v>Engagé</v>
      </c>
    </row>
    <row r="10" spans="1:16" ht="15" x14ac:dyDescent="0.25">
      <c r="A10" s="10" t="s">
        <v>23</v>
      </c>
      <c r="B10" s="11">
        <v>1</v>
      </c>
      <c r="C10" s="11" t="s">
        <v>24</v>
      </c>
      <c r="D10" s="11" t="s">
        <v>7</v>
      </c>
      <c r="E10" s="12">
        <v>56</v>
      </c>
      <c r="F10" s="12" t="s">
        <v>123</v>
      </c>
      <c r="G10" s="13">
        <v>16</v>
      </c>
      <c r="H10" s="30" t="str">
        <f t="shared" si="0"/>
        <v>très bien</v>
      </c>
      <c r="I10" s="30" t="str">
        <f t="shared" si="1"/>
        <v/>
      </c>
      <c r="J10" s="30" t="str">
        <f t="shared" si="2"/>
        <v/>
      </c>
      <c r="M10" t="s">
        <v>1717</v>
      </c>
    </row>
    <row r="11" spans="1:16" ht="15" x14ac:dyDescent="0.25">
      <c r="A11" s="10" t="s">
        <v>25</v>
      </c>
      <c r="B11" s="11">
        <v>1</v>
      </c>
      <c r="C11" s="11" t="s">
        <v>26</v>
      </c>
      <c r="D11" s="11" t="s">
        <v>7</v>
      </c>
      <c r="E11" s="12">
        <v>55</v>
      </c>
      <c r="F11" s="12" t="s">
        <v>123</v>
      </c>
      <c r="G11" s="13">
        <v>15</v>
      </c>
      <c r="H11" s="30" t="str">
        <f t="shared" si="0"/>
        <v>très bien</v>
      </c>
      <c r="I11" s="30" t="str">
        <f t="shared" si="1"/>
        <v/>
      </c>
      <c r="J11" s="30" t="str">
        <f t="shared" si="2"/>
        <v/>
      </c>
      <c r="M11" t="s">
        <v>1718</v>
      </c>
    </row>
    <row r="12" spans="1:16" x14ac:dyDescent="0.3">
      <c r="A12" s="10" t="s">
        <v>27</v>
      </c>
      <c r="B12" s="11">
        <v>1</v>
      </c>
      <c r="C12" s="11" t="s">
        <v>28</v>
      </c>
      <c r="D12" s="11" t="s">
        <v>7</v>
      </c>
      <c r="E12" s="12">
        <v>44</v>
      </c>
      <c r="F12" s="12" t="s">
        <v>123</v>
      </c>
      <c r="G12" s="13">
        <v>9</v>
      </c>
      <c r="H12" s="30" t="str">
        <f t="shared" si="0"/>
        <v>recalé</v>
      </c>
      <c r="I12" s="30" t="str">
        <f t="shared" si="1"/>
        <v>Recalé</v>
      </c>
      <c r="J12" s="30" t="str">
        <f t="shared" si="2"/>
        <v>Engagé</v>
      </c>
    </row>
    <row r="13" spans="1:16" ht="15" x14ac:dyDescent="0.25">
      <c r="A13" s="10" t="s">
        <v>29</v>
      </c>
      <c r="B13" s="11">
        <v>1</v>
      </c>
      <c r="C13" s="11" t="s">
        <v>30</v>
      </c>
      <c r="D13" s="11" t="s">
        <v>12</v>
      </c>
      <c r="E13" s="12">
        <v>59</v>
      </c>
      <c r="F13" s="12" t="s">
        <v>123</v>
      </c>
      <c r="G13" s="13">
        <v>8</v>
      </c>
      <c r="H13" s="30" t="str">
        <f t="shared" si="0"/>
        <v>recalé</v>
      </c>
      <c r="I13" s="30" t="str">
        <f t="shared" si="1"/>
        <v>Recalé</v>
      </c>
      <c r="J13" s="30" t="str">
        <f t="shared" si="2"/>
        <v>Engagé</v>
      </c>
      <c r="M13" t="s">
        <v>1716</v>
      </c>
    </row>
    <row r="14" spans="1:16" ht="15" x14ac:dyDescent="0.25">
      <c r="A14" s="10" t="s">
        <v>31</v>
      </c>
      <c r="B14" s="11">
        <v>2</v>
      </c>
      <c r="C14" s="11" t="s">
        <v>32</v>
      </c>
      <c r="D14" s="11" t="s">
        <v>7</v>
      </c>
      <c r="E14" s="12">
        <v>51</v>
      </c>
      <c r="F14" s="12" t="s">
        <v>123</v>
      </c>
      <c r="G14" s="13">
        <v>19</v>
      </c>
      <c r="H14" s="30" t="str">
        <f t="shared" si="0"/>
        <v>très bien</v>
      </c>
      <c r="I14" s="30" t="str">
        <f t="shared" si="1"/>
        <v/>
      </c>
      <c r="J14" s="30" t="str">
        <f t="shared" si="2"/>
        <v/>
      </c>
      <c r="L14" t="s">
        <v>1719</v>
      </c>
      <c r="M14">
        <f>COUNTIFS(D:D,"F",C:C,"Paris")</f>
        <v>5</v>
      </c>
    </row>
    <row r="15" spans="1:16" x14ac:dyDescent="0.3">
      <c r="A15" s="10" t="s">
        <v>33</v>
      </c>
      <c r="B15" s="11">
        <v>2</v>
      </c>
      <c r="C15" s="11" t="s">
        <v>34</v>
      </c>
      <c r="D15" s="11" t="s">
        <v>12</v>
      </c>
      <c r="E15" s="12">
        <v>46</v>
      </c>
      <c r="F15" s="12" t="s">
        <v>123</v>
      </c>
      <c r="G15" s="13">
        <v>14</v>
      </c>
      <c r="H15" s="30" t="str">
        <f t="shared" si="0"/>
        <v>bien</v>
      </c>
      <c r="I15" s="30" t="str">
        <f t="shared" si="1"/>
        <v/>
      </c>
      <c r="J15" s="30" t="str">
        <f t="shared" si="2"/>
        <v/>
      </c>
    </row>
    <row r="16" spans="1:16" x14ac:dyDescent="0.3">
      <c r="A16" s="10" t="s">
        <v>35</v>
      </c>
      <c r="B16" s="11">
        <v>2</v>
      </c>
      <c r="C16" s="11" t="s">
        <v>36</v>
      </c>
      <c r="D16" s="11" t="s">
        <v>7</v>
      </c>
      <c r="E16" s="12">
        <v>69</v>
      </c>
      <c r="F16" s="12" t="s">
        <v>122</v>
      </c>
      <c r="G16" s="13">
        <v>18</v>
      </c>
      <c r="H16" s="30" t="str">
        <f t="shared" si="0"/>
        <v>très bien</v>
      </c>
      <c r="I16" s="30" t="str">
        <f t="shared" si="1"/>
        <v>Recalé</v>
      </c>
      <c r="J16" s="30" t="str">
        <f t="shared" si="2"/>
        <v/>
      </c>
      <c r="K16" t="s">
        <v>1720</v>
      </c>
      <c r="L16" t="str">
        <f>LEFT(A25,1)</f>
        <v>G</v>
      </c>
    </row>
    <row r="17" spans="1:12" ht="72" customHeight="1" x14ac:dyDescent="0.25">
      <c r="A17" s="10" t="s">
        <v>37</v>
      </c>
      <c r="B17" s="11">
        <v>2</v>
      </c>
      <c r="C17" s="11" t="s">
        <v>11</v>
      </c>
      <c r="D17" s="11" t="s">
        <v>7</v>
      </c>
      <c r="E17" s="12">
        <v>50</v>
      </c>
      <c r="F17" s="12" t="s">
        <v>123</v>
      </c>
      <c r="G17" s="13">
        <v>20</v>
      </c>
      <c r="H17" s="30" t="str">
        <f t="shared" si="0"/>
        <v>très bien</v>
      </c>
      <c r="I17" s="30" t="str">
        <f t="shared" si="1"/>
        <v/>
      </c>
      <c r="J17" s="30" t="str">
        <f t="shared" si="2"/>
        <v/>
      </c>
      <c r="K17" s="8" t="s">
        <v>1721</v>
      </c>
      <c r="L17" t="str">
        <f>RIGHT(A25,3)</f>
        <v>lle</v>
      </c>
    </row>
    <row r="18" spans="1:12" ht="15" x14ac:dyDescent="0.25">
      <c r="A18" s="10" t="s">
        <v>38</v>
      </c>
      <c r="B18" s="11">
        <v>2</v>
      </c>
      <c r="C18" s="11" t="s">
        <v>39</v>
      </c>
      <c r="D18" s="11" t="s">
        <v>12</v>
      </c>
      <c r="E18" s="12">
        <v>46</v>
      </c>
      <c r="F18" s="12" t="s">
        <v>123</v>
      </c>
      <c r="G18" s="13">
        <v>19</v>
      </c>
      <c r="H18" s="30" t="str">
        <f t="shared" si="0"/>
        <v>très bien</v>
      </c>
      <c r="I18" s="30" t="str">
        <f t="shared" si="1"/>
        <v/>
      </c>
      <c r="J18" s="30" t="str">
        <f t="shared" si="2"/>
        <v/>
      </c>
      <c r="K18" t="s">
        <v>1722</v>
      </c>
      <c r="L18" t="str">
        <f>MID(A25,3,3)</f>
        <v>bri</v>
      </c>
    </row>
    <row r="19" spans="1:12" ht="15" x14ac:dyDescent="0.25">
      <c r="A19" s="10" t="s">
        <v>40</v>
      </c>
      <c r="B19" s="11">
        <v>2</v>
      </c>
      <c r="C19" s="11" t="s">
        <v>41</v>
      </c>
      <c r="D19" s="11" t="s">
        <v>7</v>
      </c>
      <c r="E19" s="12">
        <v>51</v>
      </c>
      <c r="F19" s="12" t="s">
        <v>123</v>
      </c>
      <c r="G19" s="13">
        <v>2</v>
      </c>
      <c r="H19" s="30" t="str">
        <f t="shared" si="0"/>
        <v>recalé</v>
      </c>
      <c r="I19" s="30" t="str">
        <f t="shared" si="1"/>
        <v>Recalé</v>
      </c>
      <c r="J19" s="30" t="str">
        <f t="shared" si="2"/>
        <v>Engagé</v>
      </c>
    </row>
    <row r="20" spans="1:12" ht="15" x14ac:dyDescent="0.25">
      <c r="A20" s="10" t="s">
        <v>42</v>
      </c>
      <c r="B20" s="11">
        <v>2</v>
      </c>
      <c r="C20" s="11" t="s">
        <v>9</v>
      </c>
      <c r="D20" s="11" t="s">
        <v>12</v>
      </c>
      <c r="E20" s="12">
        <v>37</v>
      </c>
      <c r="F20" s="12" t="s">
        <v>123</v>
      </c>
      <c r="G20" s="13">
        <v>13</v>
      </c>
      <c r="H20" s="30" t="str">
        <f t="shared" si="0"/>
        <v>bien</v>
      </c>
      <c r="I20" s="30" t="str">
        <f t="shared" si="1"/>
        <v/>
      </c>
      <c r="J20" s="30" t="str">
        <f t="shared" si="2"/>
        <v/>
      </c>
    </row>
    <row r="21" spans="1:12" x14ac:dyDescent="0.3">
      <c r="A21" s="10" t="s">
        <v>43</v>
      </c>
      <c r="B21" s="11">
        <v>2</v>
      </c>
      <c r="C21" s="11" t="s">
        <v>44</v>
      </c>
      <c r="D21" s="11" t="s">
        <v>7</v>
      </c>
      <c r="E21" s="12">
        <v>66</v>
      </c>
      <c r="F21" s="12" t="s">
        <v>122</v>
      </c>
      <c r="G21" s="13">
        <v>12</v>
      </c>
      <c r="H21" s="30" t="str">
        <f t="shared" si="0"/>
        <v>bien</v>
      </c>
      <c r="I21" s="30" t="str">
        <f t="shared" si="1"/>
        <v>Recalé</v>
      </c>
      <c r="J21" s="30" t="str">
        <f t="shared" si="2"/>
        <v/>
      </c>
    </row>
    <row r="22" spans="1:12" ht="15" x14ac:dyDescent="0.25">
      <c r="A22" s="10" t="s">
        <v>45</v>
      </c>
      <c r="B22" s="11">
        <v>2</v>
      </c>
      <c r="C22" s="11" t="s">
        <v>46</v>
      </c>
      <c r="D22" s="11" t="s">
        <v>12</v>
      </c>
      <c r="E22" s="12">
        <v>54</v>
      </c>
      <c r="F22" s="12" t="s">
        <v>123</v>
      </c>
      <c r="G22" s="13">
        <v>17</v>
      </c>
      <c r="H22" s="30" t="str">
        <f t="shared" si="0"/>
        <v>très bien</v>
      </c>
      <c r="I22" s="30" t="str">
        <f t="shared" si="1"/>
        <v/>
      </c>
      <c r="J22" s="30" t="str">
        <f t="shared" si="2"/>
        <v/>
      </c>
    </row>
    <row r="23" spans="1:12" x14ac:dyDescent="0.3">
      <c r="A23" s="10" t="s">
        <v>47</v>
      </c>
      <c r="B23" s="11">
        <v>2</v>
      </c>
      <c r="C23" s="11" t="s">
        <v>9</v>
      </c>
      <c r="D23" s="11" t="s">
        <v>12</v>
      </c>
      <c r="E23" s="12">
        <v>51</v>
      </c>
      <c r="F23" s="12" t="s">
        <v>123</v>
      </c>
      <c r="G23" s="13">
        <v>5</v>
      </c>
      <c r="H23" s="30" t="str">
        <f t="shared" si="0"/>
        <v>recalé</v>
      </c>
      <c r="I23" s="30" t="str">
        <f t="shared" si="1"/>
        <v>Recalé</v>
      </c>
      <c r="J23" s="30" t="str">
        <f t="shared" si="2"/>
        <v>Engagé</v>
      </c>
    </row>
    <row r="24" spans="1:12" x14ac:dyDescent="0.3">
      <c r="A24" s="10" t="s">
        <v>48</v>
      </c>
      <c r="B24" s="11">
        <v>2</v>
      </c>
      <c r="C24" s="11" t="s">
        <v>11</v>
      </c>
      <c r="D24" s="11" t="s">
        <v>7</v>
      </c>
      <c r="E24" s="12">
        <v>75</v>
      </c>
      <c r="F24" s="12" t="s">
        <v>122</v>
      </c>
      <c r="G24" s="13">
        <v>18</v>
      </c>
      <c r="H24" s="30" t="str">
        <f t="shared" si="0"/>
        <v>très bien</v>
      </c>
      <c r="I24" s="30" t="str">
        <f t="shared" si="1"/>
        <v>Recalé</v>
      </c>
      <c r="J24" s="30" t="str">
        <f t="shared" si="2"/>
        <v/>
      </c>
    </row>
    <row r="25" spans="1:12" x14ac:dyDescent="0.3">
      <c r="A25" s="10" t="s">
        <v>49</v>
      </c>
      <c r="B25" s="11">
        <v>2</v>
      </c>
      <c r="C25" s="11" t="s">
        <v>44</v>
      </c>
      <c r="D25" s="11" t="s">
        <v>7</v>
      </c>
      <c r="E25" s="12">
        <v>49</v>
      </c>
      <c r="F25" s="12" t="s">
        <v>123</v>
      </c>
      <c r="G25" s="13">
        <v>4</v>
      </c>
      <c r="H25" s="30" t="str">
        <f t="shared" si="0"/>
        <v>recalé</v>
      </c>
      <c r="I25" s="30" t="str">
        <f t="shared" si="1"/>
        <v>Recalé</v>
      </c>
      <c r="J25" s="30" t="str">
        <f t="shared" si="2"/>
        <v>Engagé</v>
      </c>
    </row>
    <row r="26" spans="1:12" x14ac:dyDescent="0.3">
      <c r="A26" s="10" t="s">
        <v>50</v>
      </c>
      <c r="B26" s="11">
        <v>3</v>
      </c>
      <c r="C26" s="11" t="s">
        <v>51</v>
      </c>
      <c r="D26" s="11" t="s">
        <v>7</v>
      </c>
      <c r="E26" s="12">
        <v>59</v>
      </c>
      <c r="F26" s="12" t="s">
        <v>123</v>
      </c>
      <c r="G26" s="13">
        <v>5</v>
      </c>
      <c r="H26" s="30" t="str">
        <f t="shared" si="0"/>
        <v>recalé</v>
      </c>
      <c r="I26" s="30" t="str">
        <f t="shared" si="1"/>
        <v>Recalé</v>
      </c>
      <c r="J26" s="30" t="str">
        <f t="shared" si="2"/>
        <v>Engagé</v>
      </c>
    </row>
    <row r="27" spans="1:12" x14ac:dyDescent="0.3">
      <c r="A27" s="10" t="s">
        <v>52</v>
      </c>
      <c r="B27" s="11">
        <v>3</v>
      </c>
      <c r="C27" s="11" t="s">
        <v>6</v>
      </c>
      <c r="D27" s="11" t="s">
        <v>7</v>
      </c>
      <c r="E27" s="12">
        <v>25</v>
      </c>
      <c r="F27" s="12" t="s">
        <v>123</v>
      </c>
      <c r="G27" s="13">
        <v>17</v>
      </c>
      <c r="H27" s="30" t="str">
        <f t="shared" si="0"/>
        <v>très bien</v>
      </c>
      <c r="I27" s="30" t="str">
        <f t="shared" si="1"/>
        <v/>
      </c>
      <c r="J27" s="30" t="str">
        <f t="shared" si="2"/>
        <v/>
      </c>
    </row>
    <row r="28" spans="1:12" x14ac:dyDescent="0.3">
      <c r="A28" s="10" t="s">
        <v>53</v>
      </c>
      <c r="B28" s="11">
        <v>3</v>
      </c>
      <c r="C28" s="11" t="s">
        <v>54</v>
      </c>
      <c r="D28" s="11" t="s">
        <v>7</v>
      </c>
      <c r="E28" s="12">
        <v>62</v>
      </c>
      <c r="F28" s="12" t="s">
        <v>122</v>
      </c>
      <c r="G28" s="13">
        <v>13</v>
      </c>
      <c r="H28" s="30" t="str">
        <f t="shared" si="0"/>
        <v>bien</v>
      </c>
      <c r="I28" s="30" t="str">
        <f t="shared" si="1"/>
        <v>Recalé</v>
      </c>
      <c r="J28" s="30" t="str">
        <f t="shared" si="2"/>
        <v/>
      </c>
    </row>
    <row r="29" spans="1:12" x14ac:dyDescent="0.3">
      <c r="A29" s="10" t="s">
        <v>55</v>
      </c>
      <c r="B29" s="11">
        <v>5</v>
      </c>
      <c r="C29" s="11" t="s">
        <v>56</v>
      </c>
      <c r="D29" s="11" t="s">
        <v>12</v>
      </c>
      <c r="E29" s="12">
        <v>52</v>
      </c>
      <c r="F29" s="12" t="s">
        <v>123</v>
      </c>
      <c r="G29" s="13">
        <v>10</v>
      </c>
      <c r="H29" s="30" t="str">
        <f t="shared" si="0"/>
        <v>passable</v>
      </c>
      <c r="I29" s="30" t="str">
        <f t="shared" si="1"/>
        <v/>
      </c>
      <c r="J29" s="30" t="str">
        <f t="shared" si="2"/>
        <v/>
      </c>
    </row>
    <row r="30" spans="1:12" x14ac:dyDescent="0.3">
      <c r="A30" s="10" t="s">
        <v>57</v>
      </c>
      <c r="B30" s="11">
        <v>1</v>
      </c>
      <c r="C30" s="11" t="s">
        <v>58</v>
      </c>
      <c r="D30" s="11" t="s">
        <v>7</v>
      </c>
      <c r="E30" s="12">
        <v>56</v>
      </c>
      <c r="F30" s="12" t="s">
        <v>123</v>
      </c>
      <c r="G30" s="13">
        <v>7</v>
      </c>
      <c r="H30" s="30" t="str">
        <f t="shared" si="0"/>
        <v>recalé</v>
      </c>
      <c r="I30" s="30" t="str">
        <f t="shared" si="1"/>
        <v>Recalé</v>
      </c>
      <c r="J30" s="30" t="str">
        <f t="shared" si="2"/>
        <v>Engagé</v>
      </c>
    </row>
    <row r="31" spans="1:12" x14ac:dyDescent="0.3">
      <c r="A31" s="10" t="s">
        <v>59</v>
      </c>
      <c r="B31" s="11">
        <v>3</v>
      </c>
      <c r="C31" s="11" t="s">
        <v>60</v>
      </c>
      <c r="D31" s="11" t="s">
        <v>12</v>
      </c>
      <c r="E31" s="12">
        <v>48</v>
      </c>
      <c r="F31" s="12" t="s">
        <v>123</v>
      </c>
      <c r="G31" s="13">
        <v>9</v>
      </c>
      <c r="H31" s="30" t="str">
        <f t="shared" si="0"/>
        <v>recalé</v>
      </c>
      <c r="I31" s="30" t="str">
        <f t="shared" si="1"/>
        <v>Recalé</v>
      </c>
      <c r="J31" s="30" t="str">
        <f t="shared" si="2"/>
        <v>Engagé</v>
      </c>
    </row>
    <row r="32" spans="1:12" x14ac:dyDescent="0.3">
      <c r="A32" s="10" t="s">
        <v>61</v>
      </c>
      <c r="B32" s="11">
        <v>5</v>
      </c>
      <c r="C32" s="11" t="s">
        <v>125</v>
      </c>
      <c r="D32" s="11" t="s">
        <v>12</v>
      </c>
      <c r="E32" s="12">
        <v>47</v>
      </c>
      <c r="F32" s="12" t="s">
        <v>123</v>
      </c>
      <c r="G32" s="13">
        <v>9</v>
      </c>
      <c r="H32" s="30" t="str">
        <f t="shared" si="0"/>
        <v>recalé</v>
      </c>
      <c r="I32" s="30" t="str">
        <f t="shared" si="1"/>
        <v>Recalé</v>
      </c>
      <c r="J32" s="30" t="str">
        <f t="shared" si="2"/>
        <v>Engagé</v>
      </c>
    </row>
    <row r="33" spans="1:10" x14ac:dyDescent="0.3">
      <c r="A33" s="10" t="s">
        <v>63</v>
      </c>
      <c r="B33" s="11">
        <v>5</v>
      </c>
      <c r="C33" s="11" t="s">
        <v>6</v>
      </c>
      <c r="D33" s="11" t="s">
        <v>7</v>
      </c>
      <c r="E33" s="12">
        <v>72</v>
      </c>
      <c r="F33" s="12" t="s">
        <v>122</v>
      </c>
      <c r="G33" s="13">
        <v>13</v>
      </c>
      <c r="H33" s="30" t="str">
        <f t="shared" si="0"/>
        <v>bien</v>
      </c>
      <c r="I33" s="30" t="str">
        <f t="shared" si="1"/>
        <v>Recalé</v>
      </c>
      <c r="J33" s="30" t="str">
        <f t="shared" si="2"/>
        <v/>
      </c>
    </row>
    <row r="34" spans="1:10" x14ac:dyDescent="0.3">
      <c r="A34" s="10" t="s">
        <v>57</v>
      </c>
      <c r="B34" s="11">
        <v>3</v>
      </c>
      <c r="C34" s="11" t="s">
        <v>9</v>
      </c>
      <c r="D34" s="11" t="s">
        <v>7</v>
      </c>
      <c r="E34" s="12">
        <v>44</v>
      </c>
      <c r="F34" s="12" t="s">
        <v>123</v>
      </c>
      <c r="G34" s="13">
        <v>5</v>
      </c>
      <c r="H34" s="30" t="str">
        <f t="shared" si="0"/>
        <v>recalé</v>
      </c>
      <c r="I34" s="30" t="str">
        <f t="shared" si="1"/>
        <v>Recalé</v>
      </c>
      <c r="J34" s="30" t="str">
        <f t="shared" si="2"/>
        <v>Engagé</v>
      </c>
    </row>
    <row r="35" spans="1:10" x14ac:dyDescent="0.3">
      <c r="A35" s="10" t="s">
        <v>64</v>
      </c>
      <c r="B35" s="11">
        <v>4</v>
      </c>
      <c r="C35" s="11" t="s">
        <v>11</v>
      </c>
      <c r="D35" s="11" t="s">
        <v>12</v>
      </c>
      <c r="E35" s="12">
        <v>51</v>
      </c>
      <c r="F35" s="12" t="s">
        <v>123</v>
      </c>
      <c r="G35" s="13">
        <v>0</v>
      </c>
      <c r="H35" s="30" t="str">
        <f t="shared" si="0"/>
        <v>recalé</v>
      </c>
      <c r="I35" s="30" t="str">
        <f t="shared" si="1"/>
        <v>Recalé</v>
      </c>
      <c r="J35" s="30" t="str">
        <f t="shared" si="2"/>
        <v>Engagé</v>
      </c>
    </row>
    <row r="36" spans="1:10" x14ac:dyDescent="0.3">
      <c r="A36" s="10" t="s">
        <v>65</v>
      </c>
      <c r="B36" s="11">
        <v>3</v>
      </c>
      <c r="C36" s="11" t="s">
        <v>14</v>
      </c>
      <c r="D36" s="11" t="s">
        <v>12</v>
      </c>
      <c r="E36" s="12">
        <v>57</v>
      </c>
      <c r="F36" s="12" t="s">
        <v>123</v>
      </c>
      <c r="G36" s="13">
        <v>15</v>
      </c>
      <c r="H36" s="30" t="str">
        <f t="shared" si="0"/>
        <v>très bien</v>
      </c>
      <c r="I36" s="30" t="str">
        <f t="shared" si="1"/>
        <v/>
      </c>
      <c r="J36" s="30" t="str">
        <f t="shared" si="2"/>
        <v/>
      </c>
    </row>
    <row r="37" spans="1:10" x14ac:dyDescent="0.3">
      <c r="A37" s="10" t="s">
        <v>66</v>
      </c>
      <c r="B37" s="11">
        <v>4</v>
      </c>
      <c r="C37" s="11" t="s">
        <v>16</v>
      </c>
      <c r="D37" s="11" t="s">
        <v>7</v>
      </c>
      <c r="E37" s="12">
        <v>45</v>
      </c>
      <c r="F37" s="12" t="s">
        <v>123</v>
      </c>
      <c r="G37" s="13">
        <v>4</v>
      </c>
      <c r="H37" s="30" t="str">
        <f t="shared" si="0"/>
        <v>recalé</v>
      </c>
      <c r="I37" s="30" t="str">
        <f t="shared" si="1"/>
        <v>Recalé</v>
      </c>
      <c r="J37" s="30" t="str">
        <f t="shared" si="2"/>
        <v>Engagé</v>
      </c>
    </row>
    <row r="38" spans="1:10" x14ac:dyDescent="0.3">
      <c r="A38" s="10" t="s">
        <v>67</v>
      </c>
      <c r="B38" s="11">
        <v>4</v>
      </c>
      <c r="C38" s="11" t="s">
        <v>18</v>
      </c>
      <c r="D38" s="11" t="s">
        <v>7</v>
      </c>
      <c r="E38" s="12">
        <v>64</v>
      </c>
      <c r="F38" s="12" t="s">
        <v>122</v>
      </c>
      <c r="G38" s="13">
        <v>2</v>
      </c>
      <c r="H38" s="30" t="str">
        <f t="shared" si="0"/>
        <v>recalé</v>
      </c>
      <c r="I38" s="30" t="str">
        <f t="shared" si="1"/>
        <v>Recalé</v>
      </c>
      <c r="J38" s="30" t="str">
        <f t="shared" si="2"/>
        <v/>
      </c>
    </row>
    <row r="39" spans="1:10" x14ac:dyDescent="0.3">
      <c r="A39" s="10" t="s">
        <v>68</v>
      </c>
      <c r="B39" s="11">
        <v>4</v>
      </c>
      <c r="C39" s="11" t="s">
        <v>20</v>
      </c>
      <c r="D39" s="11" t="s">
        <v>12</v>
      </c>
      <c r="E39" s="12">
        <v>28</v>
      </c>
      <c r="F39" s="12" t="s">
        <v>123</v>
      </c>
      <c r="G39" s="13">
        <v>12</v>
      </c>
      <c r="H39" s="30" t="str">
        <f t="shared" si="0"/>
        <v>bien</v>
      </c>
      <c r="I39" s="30" t="str">
        <f t="shared" si="1"/>
        <v/>
      </c>
      <c r="J39" s="30" t="str">
        <f t="shared" si="2"/>
        <v/>
      </c>
    </row>
    <row r="40" spans="1:10" x14ac:dyDescent="0.3">
      <c r="A40" s="10" t="s">
        <v>69</v>
      </c>
      <c r="B40" s="11">
        <v>4</v>
      </c>
      <c r="C40" s="11" t="s">
        <v>22</v>
      </c>
      <c r="D40" s="11" t="s">
        <v>7</v>
      </c>
      <c r="E40" s="12">
        <v>41</v>
      </c>
      <c r="F40" s="12" t="s">
        <v>123</v>
      </c>
      <c r="G40" s="13">
        <v>3</v>
      </c>
      <c r="H40" s="30" t="str">
        <f t="shared" si="0"/>
        <v>recalé</v>
      </c>
      <c r="I40" s="30" t="str">
        <f t="shared" si="1"/>
        <v>Recalé</v>
      </c>
      <c r="J40" s="30" t="str">
        <f t="shared" si="2"/>
        <v>Engagé</v>
      </c>
    </row>
    <row r="41" spans="1:10" x14ac:dyDescent="0.3">
      <c r="A41" s="10" t="s">
        <v>70</v>
      </c>
      <c r="B41" s="11">
        <v>4</v>
      </c>
      <c r="C41" s="11" t="s">
        <v>24</v>
      </c>
      <c r="D41" s="11" t="s">
        <v>12</v>
      </c>
      <c r="E41" s="12">
        <v>48</v>
      </c>
      <c r="F41" s="12" t="s">
        <v>123</v>
      </c>
      <c r="G41" s="13">
        <v>3</v>
      </c>
      <c r="H41" s="30" t="str">
        <f t="shared" si="0"/>
        <v>recalé</v>
      </c>
      <c r="I41" s="30" t="str">
        <f t="shared" si="1"/>
        <v>Recalé</v>
      </c>
      <c r="J41" s="30" t="str">
        <f t="shared" si="2"/>
        <v>Engagé</v>
      </c>
    </row>
    <row r="42" spans="1:10" x14ac:dyDescent="0.3">
      <c r="A42" s="10" t="s">
        <v>71</v>
      </c>
      <c r="B42" s="11">
        <v>4</v>
      </c>
      <c r="C42" s="11" t="s">
        <v>26</v>
      </c>
      <c r="D42" s="11" t="s">
        <v>12</v>
      </c>
      <c r="E42" s="12">
        <v>57</v>
      </c>
      <c r="F42" s="12" t="s">
        <v>123</v>
      </c>
      <c r="G42" s="13">
        <v>15</v>
      </c>
      <c r="H42" s="30" t="str">
        <f t="shared" si="0"/>
        <v>très bien</v>
      </c>
      <c r="I42" s="30" t="str">
        <f t="shared" si="1"/>
        <v/>
      </c>
      <c r="J42" s="30" t="str">
        <f t="shared" si="2"/>
        <v/>
      </c>
    </row>
    <row r="43" spans="1:10" x14ac:dyDescent="0.3">
      <c r="A43" s="10" t="s">
        <v>59</v>
      </c>
      <c r="B43" s="11">
        <v>4</v>
      </c>
      <c r="C43" s="11" t="s">
        <v>28</v>
      </c>
      <c r="D43" s="11" t="s">
        <v>12</v>
      </c>
      <c r="E43" s="12">
        <v>49</v>
      </c>
      <c r="F43" s="12" t="s">
        <v>123</v>
      </c>
      <c r="G43" s="13">
        <v>19</v>
      </c>
      <c r="H43" s="30" t="str">
        <f t="shared" si="0"/>
        <v>très bien</v>
      </c>
      <c r="I43" s="30" t="str">
        <f t="shared" si="1"/>
        <v/>
      </c>
      <c r="J43" s="30" t="str">
        <f t="shared" si="2"/>
        <v/>
      </c>
    </row>
    <row r="44" spans="1:10" x14ac:dyDescent="0.3">
      <c r="A44" s="10" t="s">
        <v>72</v>
      </c>
      <c r="B44" s="11">
        <v>4</v>
      </c>
      <c r="C44" s="11" t="s">
        <v>30</v>
      </c>
      <c r="D44" s="11" t="s">
        <v>7</v>
      </c>
      <c r="E44" s="12">
        <v>44</v>
      </c>
      <c r="F44" s="12" t="s">
        <v>123</v>
      </c>
      <c r="G44" s="13">
        <v>7</v>
      </c>
      <c r="H44" s="30" t="str">
        <f t="shared" si="0"/>
        <v>recalé</v>
      </c>
      <c r="I44" s="30" t="str">
        <f t="shared" si="1"/>
        <v>Recalé</v>
      </c>
      <c r="J44" s="30" t="str">
        <f t="shared" si="2"/>
        <v>Engagé</v>
      </c>
    </row>
    <row r="45" spans="1:10" x14ac:dyDescent="0.3">
      <c r="A45" s="10" t="s">
        <v>65</v>
      </c>
      <c r="B45" s="11">
        <v>4</v>
      </c>
      <c r="C45" s="11" t="s">
        <v>32</v>
      </c>
      <c r="D45" s="11" t="s">
        <v>12</v>
      </c>
      <c r="E45" s="12">
        <v>49</v>
      </c>
      <c r="F45" s="12" t="s">
        <v>123</v>
      </c>
      <c r="G45" s="13">
        <v>8</v>
      </c>
      <c r="H45" s="30" t="str">
        <f t="shared" si="0"/>
        <v>recalé</v>
      </c>
      <c r="I45" s="30" t="str">
        <f t="shared" si="1"/>
        <v>Recalé</v>
      </c>
      <c r="J45" s="30" t="str">
        <f t="shared" si="2"/>
        <v>Engagé</v>
      </c>
    </row>
    <row r="46" spans="1:10" x14ac:dyDescent="0.3">
      <c r="A46" s="10" t="s">
        <v>59</v>
      </c>
      <c r="B46" s="11">
        <v>4</v>
      </c>
      <c r="C46" s="11" t="s">
        <v>34</v>
      </c>
      <c r="D46" s="11" t="s">
        <v>12</v>
      </c>
      <c r="E46" s="12">
        <v>51</v>
      </c>
      <c r="F46" s="12" t="s">
        <v>123</v>
      </c>
      <c r="G46" s="13">
        <v>6</v>
      </c>
      <c r="H46" s="30" t="str">
        <f t="shared" si="0"/>
        <v>recalé</v>
      </c>
      <c r="I46" s="30" t="str">
        <f t="shared" si="1"/>
        <v>Recalé</v>
      </c>
      <c r="J46" s="30" t="str">
        <f t="shared" si="2"/>
        <v>Engagé</v>
      </c>
    </row>
    <row r="47" spans="1:10" x14ac:dyDescent="0.3">
      <c r="A47" s="10" t="s">
        <v>73</v>
      </c>
      <c r="B47" s="11">
        <v>4</v>
      </c>
      <c r="C47" s="11" t="s">
        <v>36</v>
      </c>
      <c r="D47" s="11" t="s">
        <v>7</v>
      </c>
      <c r="E47" s="12">
        <v>60</v>
      </c>
      <c r="F47" s="12" t="s">
        <v>122</v>
      </c>
      <c r="G47" s="13">
        <v>3</v>
      </c>
      <c r="H47" s="30" t="str">
        <f t="shared" si="0"/>
        <v>recalé</v>
      </c>
      <c r="I47" s="30" t="str">
        <f t="shared" si="1"/>
        <v>Recalé</v>
      </c>
      <c r="J47" s="30" t="str">
        <f t="shared" si="2"/>
        <v/>
      </c>
    </row>
    <row r="48" spans="1:10" x14ac:dyDescent="0.3">
      <c r="A48" s="10" t="s">
        <v>74</v>
      </c>
      <c r="B48" s="11">
        <v>4</v>
      </c>
      <c r="C48" s="11" t="s">
        <v>11</v>
      </c>
      <c r="D48" s="11" t="s">
        <v>12</v>
      </c>
      <c r="E48" s="12">
        <v>31</v>
      </c>
      <c r="F48" s="12" t="s">
        <v>123</v>
      </c>
      <c r="G48" s="13">
        <v>11</v>
      </c>
      <c r="H48" s="30" t="str">
        <f t="shared" si="0"/>
        <v>passable</v>
      </c>
      <c r="I48" s="30" t="str">
        <f t="shared" si="1"/>
        <v/>
      </c>
      <c r="J48" s="30" t="str">
        <f t="shared" si="2"/>
        <v/>
      </c>
    </row>
    <row r="49" spans="1:10" x14ac:dyDescent="0.3">
      <c r="A49" s="10" t="s">
        <v>75</v>
      </c>
      <c r="B49" s="11">
        <v>3</v>
      </c>
      <c r="C49" s="11" t="s">
        <v>39</v>
      </c>
      <c r="D49" s="11" t="s">
        <v>7</v>
      </c>
      <c r="E49" s="12">
        <v>56</v>
      </c>
      <c r="F49" s="12" t="s">
        <v>123</v>
      </c>
      <c r="G49" s="13">
        <v>13</v>
      </c>
      <c r="H49" s="30" t="str">
        <f t="shared" si="0"/>
        <v>bien</v>
      </c>
      <c r="I49" s="30" t="str">
        <f t="shared" si="1"/>
        <v/>
      </c>
      <c r="J49" s="30" t="str">
        <f t="shared" si="2"/>
        <v/>
      </c>
    </row>
    <row r="50" spans="1:10" x14ac:dyDescent="0.3">
      <c r="A50" s="10" t="s">
        <v>76</v>
      </c>
      <c r="B50" s="11">
        <v>2</v>
      </c>
      <c r="C50" s="11" t="s">
        <v>41</v>
      </c>
      <c r="D50" s="11" t="s">
        <v>12</v>
      </c>
      <c r="E50" s="12">
        <v>45</v>
      </c>
      <c r="F50" s="12" t="s">
        <v>123</v>
      </c>
      <c r="G50" s="13">
        <v>3</v>
      </c>
      <c r="H50" s="30" t="str">
        <f t="shared" si="0"/>
        <v>recalé</v>
      </c>
      <c r="I50" s="30" t="str">
        <f t="shared" si="1"/>
        <v>Recalé</v>
      </c>
      <c r="J50" s="30" t="str">
        <f t="shared" si="2"/>
        <v>Engagé</v>
      </c>
    </row>
    <row r="51" spans="1:10" x14ac:dyDescent="0.3">
      <c r="A51" s="10" t="s">
        <v>77</v>
      </c>
      <c r="B51" s="11">
        <v>5</v>
      </c>
      <c r="C51" s="11" t="s">
        <v>9</v>
      </c>
      <c r="D51" s="11" t="s">
        <v>12</v>
      </c>
      <c r="E51" s="12">
        <v>22</v>
      </c>
      <c r="F51" s="12" t="s">
        <v>124</v>
      </c>
      <c r="G51" s="13">
        <v>19</v>
      </c>
      <c r="H51" s="30" t="str">
        <f t="shared" si="0"/>
        <v>très bien</v>
      </c>
      <c r="I51" s="30" t="str">
        <f t="shared" si="1"/>
        <v/>
      </c>
      <c r="J51" s="30" t="str">
        <f t="shared" si="2"/>
        <v/>
      </c>
    </row>
    <row r="52" spans="1:10" x14ac:dyDescent="0.3">
      <c r="A52" s="10" t="s">
        <v>78</v>
      </c>
      <c r="B52" s="11">
        <v>2</v>
      </c>
      <c r="C52" s="11" t="s">
        <v>44</v>
      </c>
      <c r="D52" s="11" t="s">
        <v>7</v>
      </c>
      <c r="E52" s="12">
        <v>31</v>
      </c>
      <c r="F52" s="12" t="s">
        <v>123</v>
      </c>
      <c r="G52" s="13">
        <v>12</v>
      </c>
      <c r="H52" s="30" t="str">
        <f t="shared" si="0"/>
        <v>bien</v>
      </c>
      <c r="I52" s="30" t="str">
        <f t="shared" si="1"/>
        <v/>
      </c>
      <c r="J52" s="30" t="str">
        <f t="shared" si="2"/>
        <v/>
      </c>
    </row>
    <row r="53" spans="1:10" x14ac:dyDescent="0.3">
      <c r="A53" s="10" t="s">
        <v>72</v>
      </c>
      <c r="B53" s="11">
        <v>3</v>
      </c>
      <c r="C53" s="11" t="s">
        <v>46</v>
      </c>
      <c r="D53" s="11" t="s">
        <v>7</v>
      </c>
      <c r="E53" s="12">
        <v>42</v>
      </c>
      <c r="F53" s="12" t="s">
        <v>123</v>
      </c>
      <c r="G53" s="13">
        <v>7</v>
      </c>
      <c r="H53" s="30" t="str">
        <f t="shared" si="0"/>
        <v>recalé</v>
      </c>
      <c r="I53" s="30" t="str">
        <f t="shared" si="1"/>
        <v>Recalé</v>
      </c>
      <c r="J53" s="30" t="str">
        <f t="shared" si="2"/>
        <v>Engagé</v>
      </c>
    </row>
    <row r="54" spans="1:10" x14ac:dyDescent="0.3">
      <c r="A54" s="10" t="s">
        <v>23</v>
      </c>
      <c r="B54" s="11">
        <v>5</v>
      </c>
      <c r="C54" s="11" t="s">
        <v>9</v>
      </c>
      <c r="D54" s="11" t="s">
        <v>12</v>
      </c>
      <c r="E54" s="12">
        <v>44</v>
      </c>
      <c r="F54" s="12" t="s">
        <v>123</v>
      </c>
      <c r="G54" s="13">
        <v>1</v>
      </c>
      <c r="H54" s="30" t="str">
        <f t="shared" si="0"/>
        <v>recalé</v>
      </c>
      <c r="I54" s="30" t="str">
        <f t="shared" si="1"/>
        <v>Recalé</v>
      </c>
      <c r="J54" s="30" t="str">
        <f t="shared" si="2"/>
        <v>Engagé</v>
      </c>
    </row>
    <row r="55" spans="1:10" x14ac:dyDescent="0.3">
      <c r="A55" s="10" t="s">
        <v>79</v>
      </c>
      <c r="B55" s="11">
        <v>5</v>
      </c>
      <c r="C55" s="11" t="s">
        <v>11</v>
      </c>
      <c r="D55" s="11" t="s">
        <v>7</v>
      </c>
      <c r="E55" s="12">
        <v>50</v>
      </c>
      <c r="F55" s="12" t="s">
        <v>123</v>
      </c>
      <c r="G55" s="13">
        <v>9</v>
      </c>
      <c r="H55" s="30" t="str">
        <f t="shared" si="0"/>
        <v>recalé</v>
      </c>
      <c r="I55" s="30" t="str">
        <f t="shared" si="1"/>
        <v>Recalé</v>
      </c>
      <c r="J55" s="30" t="str">
        <f t="shared" si="2"/>
        <v>Engagé</v>
      </c>
    </row>
    <row r="56" spans="1:10" x14ac:dyDescent="0.3">
      <c r="A56" s="10" t="s">
        <v>80</v>
      </c>
      <c r="B56" s="11">
        <v>5</v>
      </c>
      <c r="C56" s="11" t="s">
        <v>44</v>
      </c>
      <c r="D56" s="11" t="s">
        <v>7</v>
      </c>
      <c r="E56" s="12">
        <v>37</v>
      </c>
      <c r="F56" s="12" t="s">
        <v>123</v>
      </c>
      <c r="G56" s="13">
        <v>6</v>
      </c>
      <c r="H56" s="30" t="str">
        <f t="shared" si="0"/>
        <v>recalé</v>
      </c>
      <c r="I56" s="30" t="str">
        <f t="shared" si="1"/>
        <v>Recalé</v>
      </c>
      <c r="J56" s="30" t="str">
        <f t="shared" si="2"/>
        <v>Engagé</v>
      </c>
    </row>
    <row r="57" spans="1:10" x14ac:dyDescent="0.3">
      <c r="A57" s="10" t="s">
        <v>70</v>
      </c>
      <c r="B57" s="11">
        <v>1</v>
      </c>
      <c r="C57" s="11" t="s">
        <v>51</v>
      </c>
      <c r="D57" s="11" t="s">
        <v>12</v>
      </c>
      <c r="E57" s="12">
        <v>53</v>
      </c>
      <c r="F57" s="12" t="s">
        <v>123</v>
      </c>
      <c r="G57" s="13">
        <v>2</v>
      </c>
      <c r="H57" s="30" t="str">
        <f t="shared" si="0"/>
        <v>recalé</v>
      </c>
      <c r="I57" s="30" t="str">
        <f t="shared" si="1"/>
        <v>Recalé</v>
      </c>
      <c r="J57" s="30" t="str">
        <f t="shared" si="2"/>
        <v>Engagé</v>
      </c>
    </row>
    <row r="58" spans="1:10" x14ac:dyDescent="0.3">
      <c r="A58" s="10" t="s">
        <v>81</v>
      </c>
      <c r="B58" s="11">
        <v>5</v>
      </c>
      <c r="C58" s="11" t="s">
        <v>6</v>
      </c>
      <c r="D58" s="11" t="s">
        <v>7</v>
      </c>
      <c r="E58" s="12">
        <v>55</v>
      </c>
      <c r="F58" s="12" t="s">
        <v>123</v>
      </c>
      <c r="G58" s="13">
        <v>16</v>
      </c>
      <c r="H58" s="30" t="str">
        <f t="shared" si="0"/>
        <v>très bien</v>
      </c>
      <c r="I58" s="30" t="str">
        <f t="shared" si="1"/>
        <v/>
      </c>
      <c r="J58" s="30" t="str">
        <f t="shared" si="2"/>
        <v/>
      </c>
    </row>
    <row r="59" spans="1:10" x14ac:dyDescent="0.3">
      <c r="A59" s="10" t="s">
        <v>82</v>
      </c>
      <c r="B59" s="11">
        <v>5</v>
      </c>
      <c r="C59" s="11" t="s">
        <v>54</v>
      </c>
      <c r="D59" s="11" t="s">
        <v>7</v>
      </c>
      <c r="E59" s="12">
        <v>49</v>
      </c>
      <c r="F59" s="12" t="s">
        <v>123</v>
      </c>
      <c r="G59" s="13">
        <v>0</v>
      </c>
      <c r="H59" s="30" t="str">
        <f t="shared" si="0"/>
        <v>recalé</v>
      </c>
      <c r="I59" s="30" t="str">
        <f t="shared" si="1"/>
        <v>Recalé</v>
      </c>
      <c r="J59" s="30" t="str">
        <f t="shared" si="2"/>
        <v>Engagé</v>
      </c>
    </row>
    <row r="60" spans="1:10" x14ac:dyDescent="0.3">
      <c r="A60" s="10" t="s">
        <v>83</v>
      </c>
      <c r="B60" s="11">
        <v>6</v>
      </c>
      <c r="C60" s="11" t="s">
        <v>56</v>
      </c>
      <c r="D60" s="11" t="s">
        <v>7</v>
      </c>
      <c r="E60" s="12">
        <v>22</v>
      </c>
      <c r="F60" s="12" t="s">
        <v>124</v>
      </c>
      <c r="G60" s="13">
        <v>0</v>
      </c>
      <c r="H60" s="30" t="str">
        <f t="shared" si="0"/>
        <v>recalé</v>
      </c>
      <c r="I60" s="30" t="str">
        <f t="shared" si="1"/>
        <v>Recalé</v>
      </c>
      <c r="J60" s="30" t="str">
        <f t="shared" si="2"/>
        <v>Engagé</v>
      </c>
    </row>
    <row r="61" spans="1:10" x14ac:dyDescent="0.3">
      <c r="A61" s="10" t="s">
        <v>84</v>
      </c>
      <c r="B61" s="11">
        <v>6</v>
      </c>
      <c r="C61" s="11" t="s">
        <v>58</v>
      </c>
      <c r="D61" s="11" t="s">
        <v>7</v>
      </c>
      <c r="E61" s="12">
        <v>59</v>
      </c>
      <c r="F61" s="12" t="s">
        <v>123</v>
      </c>
      <c r="G61" s="13">
        <v>1</v>
      </c>
      <c r="H61" s="30" t="str">
        <f t="shared" si="0"/>
        <v>recalé</v>
      </c>
      <c r="I61" s="30" t="str">
        <f t="shared" si="1"/>
        <v>Recalé</v>
      </c>
      <c r="J61" s="30" t="str">
        <f t="shared" si="2"/>
        <v>Engagé</v>
      </c>
    </row>
    <row r="62" spans="1:10" x14ac:dyDescent="0.3">
      <c r="A62" s="10" t="s">
        <v>85</v>
      </c>
      <c r="B62" s="11">
        <v>6</v>
      </c>
      <c r="C62" s="11" t="s">
        <v>60</v>
      </c>
      <c r="D62" s="11" t="s">
        <v>7</v>
      </c>
      <c r="E62" s="12">
        <v>29</v>
      </c>
      <c r="F62" s="12" t="s">
        <v>123</v>
      </c>
      <c r="G62" s="13">
        <v>11</v>
      </c>
      <c r="H62" s="30" t="str">
        <f t="shared" si="0"/>
        <v>passable</v>
      </c>
      <c r="I62" s="30" t="str">
        <f t="shared" si="1"/>
        <v/>
      </c>
      <c r="J62" s="30" t="str">
        <f t="shared" si="2"/>
        <v/>
      </c>
    </row>
    <row r="63" spans="1:10" x14ac:dyDescent="0.3">
      <c r="A63" s="10" t="s">
        <v>15</v>
      </c>
      <c r="B63" s="11">
        <v>6</v>
      </c>
      <c r="C63" s="11" t="s">
        <v>125</v>
      </c>
      <c r="D63" s="11" t="s">
        <v>7</v>
      </c>
      <c r="E63" s="12">
        <v>39</v>
      </c>
      <c r="F63" s="12" t="s">
        <v>123</v>
      </c>
      <c r="G63" s="13">
        <v>9</v>
      </c>
      <c r="H63" s="30" t="str">
        <f t="shared" si="0"/>
        <v>recalé</v>
      </c>
      <c r="I63" s="30" t="str">
        <f t="shared" si="1"/>
        <v>Recalé</v>
      </c>
      <c r="J63" s="30" t="str">
        <f t="shared" si="2"/>
        <v>Engagé</v>
      </c>
    </row>
    <row r="64" spans="1:10" x14ac:dyDescent="0.3">
      <c r="A64" s="10" t="s">
        <v>86</v>
      </c>
      <c r="B64" s="11">
        <v>1</v>
      </c>
      <c r="C64" s="11" t="s">
        <v>6</v>
      </c>
      <c r="D64" s="11" t="s">
        <v>7</v>
      </c>
      <c r="E64" s="12">
        <v>58</v>
      </c>
      <c r="F64" s="12" t="s">
        <v>123</v>
      </c>
      <c r="G64" s="13">
        <v>13</v>
      </c>
      <c r="H64" s="30" t="str">
        <f t="shared" si="0"/>
        <v>bien</v>
      </c>
      <c r="I64" s="30" t="str">
        <f t="shared" si="1"/>
        <v/>
      </c>
      <c r="J64" s="30" t="str">
        <f t="shared" si="2"/>
        <v/>
      </c>
    </row>
    <row r="65" spans="1:10" x14ac:dyDescent="0.3">
      <c r="A65" s="10" t="s">
        <v>87</v>
      </c>
      <c r="B65" s="11">
        <v>1</v>
      </c>
      <c r="C65" s="11" t="s">
        <v>9</v>
      </c>
      <c r="D65" s="11" t="s">
        <v>7</v>
      </c>
      <c r="E65" s="12">
        <v>19</v>
      </c>
      <c r="F65" s="12" t="s">
        <v>124</v>
      </c>
      <c r="G65" s="13">
        <v>10</v>
      </c>
      <c r="H65" s="30" t="str">
        <f t="shared" si="0"/>
        <v>passable</v>
      </c>
      <c r="I65" s="30" t="str">
        <f t="shared" si="1"/>
        <v/>
      </c>
      <c r="J65" s="30" t="str">
        <f t="shared" si="2"/>
        <v/>
      </c>
    </row>
    <row r="66" spans="1:10" x14ac:dyDescent="0.3">
      <c r="A66" s="10" t="s">
        <v>88</v>
      </c>
      <c r="B66" s="11">
        <v>1</v>
      </c>
      <c r="C66" s="11" t="s">
        <v>11</v>
      </c>
      <c r="D66" s="11" t="s">
        <v>12</v>
      </c>
      <c r="E66" s="12">
        <v>50</v>
      </c>
      <c r="F66" s="12" t="s">
        <v>123</v>
      </c>
      <c r="G66" s="13">
        <v>4</v>
      </c>
      <c r="H66" s="30" t="str">
        <f t="shared" si="0"/>
        <v>recalé</v>
      </c>
      <c r="I66" s="30" t="str">
        <f t="shared" si="1"/>
        <v>Recalé</v>
      </c>
      <c r="J66" s="30" t="str">
        <f t="shared" si="2"/>
        <v>Engagé</v>
      </c>
    </row>
    <row r="67" spans="1:10" x14ac:dyDescent="0.3">
      <c r="A67" s="10" t="s">
        <v>89</v>
      </c>
      <c r="B67" s="11">
        <v>1</v>
      </c>
      <c r="C67" s="11" t="s">
        <v>14</v>
      </c>
      <c r="D67" s="11" t="s">
        <v>7</v>
      </c>
      <c r="E67" s="12">
        <v>40</v>
      </c>
      <c r="F67" s="12" t="s">
        <v>123</v>
      </c>
      <c r="G67" s="13">
        <v>1</v>
      </c>
      <c r="H67" s="30" t="str">
        <f t="shared" ref="H67:H103" si="3">IF(G67&lt;10,"recalé",IF(G67&lt;12,"passable",IF(G67&lt;15,"bien","très bien")))</f>
        <v>recalé</v>
      </c>
      <c r="I67" s="30" t="str">
        <f t="shared" ref="I67:I103" si="4">IF(OR(G67&lt;10,E67&gt;=60),"Recalé","")</f>
        <v>Recalé</v>
      </c>
      <c r="J67" s="30" t="str">
        <f t="shared" ref="J67:J103" si="5">IF(AND(G67&lt;10,E67&lt;60),"Engagé","")</f>
        <v>Engagé</v>
      </c>
    </row>
    <row r="68" spans="1:10" x14ac:dyDescent="0.3">
      <c r="A68" s="10" t="s">
        <v>76</v>
      </c>
      <c r="B68" s="11">
        <v>6</v>
      </c>
      <c r="C68" s="11" t="s">
        <v>16</v>
      </c>
      <c r="D68" s="11" t="s">
        <v>12</v>
      </c>
      <c r="E68" s="12">
        <v>51</v>
      </c>
      <c r="F68" s="12" t="s">
        <v>123</v>
      </c>
      <c r="G68" s="13">
        <v>14</v>
      </c>
      <c r="H68" s="30" t="str">
        <f t="shared" si="3"/>
        <v>bien</v>
      </c>
      <c r="I68" s="30" t="str">
        <f t="shared" si="4"/>
        <v/>
      </c>
      <c r="J68" s="30" t="str">
        <f t="shared" si="5"/>
        <v/>
      </c>
    </row>
    <row r="69" spans="1:10" x14ac:dyDescent="0.3">
      <c r="A69" s="10" t="s">
        <v>90</v>
      </c>
      <c r="B69" s="11">
        <v>6</v>
      </c>
      <c r="C69" s="11" t="s">
        <v>18</v>
      </c>
      <c r="D69" s="11" t="s">
        <v>12</v>
      </c>
      <c r="E69" s="12">
        <v>55</v>
      </c>
      <c r="F69" s="12" t="s">
        <v>123</v>
      </c>
      <c r="G69" s="13">
        <v>6</v>
      </c>
      <c r="H69" s="30" t="str">
        <f t="shared" si="3"/>
        <v>recalé</v>
      </c>
      <c r="I69" s="30" t="str">
        <f t="shared" si="4"/>
        <v>Recalé</v>
      </c>
      <c r="J69" s="30" t="str">
        <f t="shared" si="5"/>
        <v>Engagé</v>
      </c>
    </row>
    <row r="70" spans="1:10" x14ac:dyDescent="0.3">
      <c r="A70" s="10" t="s">
        <v>66</v>
      </c>
      <c r="B70" s="11">
        <v>7</v>
      </c>
      <c r="C70" s="11" t="s">
        <v>20</v>
      </c>
      <c r="D70" s="11" t="s">
        <v>7</v>
      </c>
      <c r="E70" s="12">
        <v>47</v>
      </c>
      <c r="F70" s="12" t="s">
        <v>123</v>
      </c>
      <c r="G70" s="13">
        <v>6</v>
      </c>
      <c r="H70" s="30" t="str">
        <f t="shared" si="3"/>
        <v>recalé</v>
      </c>
      <c r="I70" s="30" t="str">
        <f t="shared" si="4"/>
        <v>Recalé</v>
      </c>
      <c r="J70" s="30" t="str">
        <f t="shared" si="5"/>
        <v>Engagé</v>
      </c>
    </row>
    <row r="71" spans="1:10" x14ac:dyDescent="0.3">
      <c r="A71" s="10" t="s">
        <v>91</v>
      </c>
      <c r="B71" s="11">
        <v>7</v>
      </c>
      <c r="C71" s="11" t="s">
        <v>22</v>
      </c>
      <c r="D71" s="11" t="s">
        <v>7</v>
      </c>
      <c r="E71" s="12">
        <v>42</v>
      </c>
      <c r="F71" s="12" t="s">
        <v>123</v>
      </c>
      <c r="G71" s="13">
        <v>2</v>
      </c>
      <c r="H71" s="30" t="str">
        <f t="shared" si="3"/>
        <v>recalé</v>
      </c>
      <c r="I71" s="30" t="str">
        <f t="shared" si="4"/>
        <v>Recalé</v>
      </c>
      <c r="J71" s="30" t="str">
        <f t="shared" si="5"/>
        <v>Engagé</v>
      </c>
    </row>
    <row r="72" spans="1:10" x14ac:dyDescent="0.3">
      <c r="A72" s="10" t="s">
        <v>92</v>
      </c>
      <c r="B72" s="11">
        <v>7</v>
      </c>
      <c r="C72" s="11" t="s">
        <v>24</v>
      </c>
      <c r="D72" s="11" t="s">
        <v>12</v>
      </c>
      <c r="E72" s="12">
        <v>49</v>
      </c>
      <c r="F72" s="12" t="s">
        <v>123</v>
      </c>
      <c r="G72" s="13">
        <v>2</v>
      </c>
      <c r="H72" s="30" t="str">
        <f t="shared" si="3"/>
        <v>recalé</v>
      </c>
      <c r="I72" s="30" t="str">
        <f t="shared" si="4"/>
        <v>Recalé</v>
      </c>
      <c r="J72" s="30" t="str">
        <f t="shared" si="5"/>
        <v>Engagé</v>
      </c>
    </row>
    <row r="73" spans="1:10" x14ac:dyDescent="0.3">
      <c r="A73" s="10" t="s">
        <v>93</v>
      </c>
      <c r="B73" s="11">
        <v>7</v>
      </c>
      <c r="C73" s="11" t="s">
        <v>26</v>
      </c>
      <c r="D73" s="11" t="s">
        <v>7</v>
      </c>
      <c r="E73" s="12">
        <v>45</v>
      </c>
      <c r="F73" s="12" t="s">
        <v>123</v>
      </c>
      <c r="G73" s="13">
        <v>16</v>
      </c>
      <c r="H73" s="30" t="str">
        <f t="shared" si="3"/>
        <v>très bien</v>
      </c>
      <c r="I73" s="30" t="str">
        <f t="shared" si="4"/>
        <v/>
      </c>
      <c r="J73" s="30" t="str">
        <f t="shared" si="5"/>
        <v/>
      </c>
    </row>
    <row r="74" spans="1:10" x14ac:dyDescent="0.3">
      <c r="A74" s="10" t="s">
        <v>94</v>
      </c>
      <c r="B74" s="11">
        <v>7</v>
      </c>
      <c r="C74" s="11" t="s">
        <v>28</v>
      </c>
      <c r="D74" s="11" t="s">
        <v>12</v>
      </c>
      <c r="E74" s="12">
        <v>57</v>
      </c>
      <c r="F74" s="12" t="s">
        <v>123</v>
      </c>
      <c r="G74" s="13">
        <v>3</v>
      </c>
      <c r="H74" s="30" t="str">
        <f t="shared" si="3"/>
        <v>recalé</v>
      </c>
      <c r="I74" s="30" t="str">
        <f t="shared" si="4"/>
        <v>Recalé</v>
      </c>
      <c r="J74" s="30" t="str">
        <f t="shared" si="5"/>
        <v>Engagé</v>
      </c>
    </row>
    <row r="75" spans="1:10" x14ac:dyDescent="0.3">
      <c r="A75" s="10" t="s">
        <v>43</v>
      </c>
      <c r="B75" s="11">
        <v>7</v>
      </c>
      <c r="C75" s="11" t="s">
        <v>30</v>
      </c>
      <c r="D75" s="11" t="s">
        <v>7</v>
      </c>
      <c r="E75" s="12">
        <v>60</v>
      </c>
      <c r="F75" s="12" t="s">
        <v>122</v>
      </c>
      <c r="G75" s="13">
        <v>19</v>
      </c>
      <c r="H75" s="30" t="str">
        <f t="shared" si="3"/>
        <v>très bien</v>
      </c>
      <c r="I75" s="30" t="str">
        <f t="shared" si="4"/>
        <v>Recalé</v>
      </c>
      <c r="J75" s="30" t="str">
        <f t="shared" si="5"/>
        <v/>
      </c>
    </row>
    <row r="76" spans="1:10" x14ac:dyDescent="0.3">
      <c r="A76" s="10" t="s">
        <v>95</v>
      </c>
      <c r="B76" s="11">
        <v>7</v>
      </c>
      <c r="C76" s="11" t="s">
        <v>32</v>
      </c>
      <c r="D76" s="11" t="s">
        <v>7</v>
      </c>
      <c r="E76" s="12">
        <v>40</v>
      </c>
      <c r="F76" s="12" t="s">
        <v>123</v>
      </c>
      <c r="G76" s="13">
        <v>6</v>
      </c>
      <c r="H76" s="30" t="str">
        <f t="shared" si="3"/>
        <v>recalé</v>
      </c>
      <c r="I76" s="30" t="str">
        <f t="shared" si="4"/>
        <v>Recalé</v>
      </c>
      <c r="J76" s="30" t="str">
        <f t="shared" si="5"/>
        <v>Engagé</v>
      </c>
    </row>
    <row r="77" spans="1:10" x14ac:dyDescent="0.3">
      <c r="A77" s="10" t="s">
        <v>77</v>
      </c>
      <c r="B77" s="11">
        <v>7</v>
      </c>
      <c r="C77" s="11" t="s">
        <v>34</v>
      </c>
      <c r="D77" s="11" t="s">
        <v>12</v>
      </c>
      <c r="E77" s="12">
        <v>36</v>
      </c>
      <c r="F77" s="12" t="s">
        <v>123</v>
      </c>
      <c r="G77" s="13">
        <v>19</v>
      </c>
      <c r="H77" s="30" t="str">
        <f t="shared" si="3"/>
        <v>très bien</v>
      </c>
      <c r="I77" s="30" t="str">
        <f t="shared" si="4"/>
        <v/>
      </c>
      <c r="J77" s="30" t="str">
        <f t="shared" si="5"/>
        <v/>
      </c>
    </row>
    <row r="78" spans="1:10" x14ac:dyDescent="0.3">
      <c r="A78" s="10" t="s">
        <v>96</v>
      </c>
      <c r="B78" s="11">
        <v>7</v>
      </c>
      <c r="C78" s="11" t="s">
        <v>36</v>
      </c>
      <c r="D78" s="11" t="s">
        <v>7</v>
      </c>
      <c r="E78" s="12">
        <v>44</v>
      </c>
      <c r="F78" s="12" t="s">
        <v>123</v>
      </c>
      <c r="G78" s="13">
        <v>2</v>
      </c>
      <c r="H78" s="30" t="str">
        <f t="shared" si="3"/>
        <v>recalé</v>
      </c>
      <c r="I78" s="30" t="str">
        <f t="shared" si="4"/>
        <v>Recalé</v>
      </c>
      <c r="J78" s="30" t="str">
        <f t="shared" si="5"/>
        <v>Engagé</v>
      </c>
    </row>
    <row r="79" spans="1:10" x14ac:dyDescent="0.3">
      <c r="A79" s="10" t="s">
        <v>97</v>
      </c>
      <c r="B79" s="11">
        <v>7</v>
      </c>
      <c r="C79" s="11" t="s">
        <v>11</v>
      </c>
      <c r="D79" s="11" t="s">
        <v>7</v>
      </c>
      <c r="E79" s="12">
        <v>59</v>
      </c>
      <c r="F79" s="12" t="s">
        <v>123</v>
      </c>
      <c r="G79" s="13">
        <v>18</v>
      </c>
      <c r="H79" s="30" t="str">
        <f t="shared" si="3"/>
        <v>très bien</v>
      </c>
      <c r="I79" s="30" t="str">
        <f t="shared" si="4"/>
        <v/>
      </c>
      <c r="J79" s="30" t="str">
        <f t="shared" si="5"/>
        <v/>
      </c>
    </row>
    <row r="80" spans="1:10" x14ac:dyDescent="0.3">
      <c r="A80" s="10" t="s">
        <v>98</v>
      </c>
      <c r="B80" s="11">
        <v>3</v>
      </c>
      <c r="C80" s="11" t="s">
        <v>39</v>
      </c>
      <c r="D80" s="11" t="s">
        <v>12</v>
      </c>
      <c r="E80" s="12">
        <v>49</v>
      </c>
      <c r="F80" s="12" t="s">
        <v>123</v>
      </c>
      <c r="G80" s="13">
        <v>1</v>
      </c>
      <c r="H80" s="30" t="str">
        <f t="shared" si="3"/>
        <v>recalé</v>
      </c>
      <c r="I80" s="30" t="str">
        <f t="shared" si="4"/>
        <v>Recalé</v>
      </c>
      <c r="J80" s="30" t="str">
        <f t="shared" si="5"/>
        <v>Engagé</v>
      </c>
    </row>
    <row r="81" spans="1:10" x14ac:dyDescent="0.3">
      <c r="A81" s="10" t="s">
        <v>99</v>
      </c>
      <c r="B81" s="11">
        <v>5</v>
      </c>
      <c r="C81" s="11" t="s">
        <v>41</v>
      </c>
      <c r="D81" s="11" t="s">
        <v>12</v>
      </c>
      <c r="E81" s="12">
        <v>55</v>
      </c>
      <c r="F81" s="12" t="s">
        <v>123</v>
      </c>
      <c r="G81" s="13">
        <v>9</v>
      </c>
      <c r="H81" s="30" t="str">
        <f t="shared" si="3"/>
        <v>recalé</v>
      </c>
      <c r="I81" s="30" t="str">
        <f t="shared" si="4"/>
        <v>Recalé</v>
      </c>
      <c r="J81" s="30" t="str">
        <f t="shared" si="5"/>
        <v>Engagé</v>
      </c>
    </row>
    <row r="82" spans="1:10" x14ac:dyDescent="0.3">
      <c r="A82" s="10" t="s">
        <v>100</v>
      </c>
      <c r="B82" s="11">
        <v>6</v>
      </c>
      <c r="C82" s="11" t="s">
        <v>9</v>
      </c>
      <c r="D82" s="11" t="s">
        <v>12</v>
      </c>
      <c r="E82" s="12">
        <v>54</v>
      </c>
      <c r="F82" s="12" t="s">
        <v>123</v>
      </c>
      <c r="G82" s="13">
        <v>5</v>
      </c>
      <c r="H82" s="30" t="str">
        <f t="shared" si="3"/>
        <v>recalé</v>
      </c>
      <c r="I82" s="30" t="str">
        <f t="shared" si="4"/>
        <v>Recalé</v>
      </c>
      <c r="J82" s="30" t="str">
        <f t="shared" si="5"/>
        <v>Engagé</v>
      </c>
    </row>
    <row r="83" spans="1:10" x14ac:dyDescent="0.3">
      <c r="A83" s="10" t="s">
        <v>101</v>
      </c>
      <c r="B83" s="11">
        <v>5</v>
      </c>
      <c r="C83" s="11" t="s">
        <v>44</v>
      </c>
      <c r="D83" s="11" t="s">
        <v>7</v>
      </c>
      <c r="E83" s="12">
        <v>49</v>
      </c>
      <c r="F83" s="12" t="s">
        <v>123</v>
      </c>
      <c r="G83" s="13">
        <v>7</v>
      </c>
      <c r="H83" s="30" t="str">
        <f t="shared" si="3"/>
        <v>recalé</v>
      </c>
      <c r="I83" s="30" t="str">
        <f t="shared" si="4"/>
        <v>Recalé</v>
      </c>
      <c r="J83" s="30" t="str">
        <f t="shared" si="5"/>
        <v>Engagé</v>
      </c>
    </row>
    <row r="84" spans="1:10" x14ac:dyDescent="0.3">
      <c r="A84" s="10" t="s">
        <v>102</v>
      </c>
      <c r="B84" s="11">
        <v>6</v>
      </c>
      <c r="C84" s="11" t="s">
        <v>46</v>
      </c>
      <c r="D84" s="11" t="s">
        <v>12</v>
      </c>
      <c r="E84" s="12">
        <v>55</v>
      </c>
      <c r="F84" s="12" t="s">
        <v>123</v>
      </c>
      <c r="G84" s="13">
        <v>12</v>
      </c>
      <c r="H84" s="30" t="str">
        <f t="shared" si="3"/>
        <v>bien</v>
      </c>
      <c r="I84" s="30" t="str">
        <f t="shared" si="4"/>
        <v/>
      </c>
      <c r="J84" s="30" t="str">
        <f t="shared" si="5"/>
        <v/>
      </c>
    </row>
    <row r="85" spans="1:10" x14ac:dyDescent="0.3">
      <c r="A85" s="10" t="s">
        <v>103</v>
      </c>
      <c r="B85" s="11">
        <v>3</v>
      </c>
      <c r="C85" s="11" t="s">
        <v>9</v>
      </c>
      <c r="D85" s="11" t="s">
        <v>7</v>
      </c>
      <c r="E85" s="12">
        <v>67</v>
      </c>
      <c r="F85" s="12" t="s">
        <v>122</v>
      </c>
      <c r="G85" s="13">
        <v>17</v>
      </c>
      <c r="H85" s="30" t="str">
        <f t="shared" si="3"/>
        <v>très bien</v>
      </c>
      <c r="I85" s="30" t="str">
        <f t="shared" si="4"/>
        <v>Recalé</v>
      </c>
      <c r="J85" s="30" t="str">
        <f t="shared" si="5"/>
        <v/>
      </c>
    </row>
    <row r="86" spans="1:10" x14ac:dyDescent="0.3">
      <c r="A86" s="10" t="s">
        <v>104</v>
      </c>
      <c r="B86" s="11">
        <v>2</v>
      </c>
      <c r="C86" s="11" t="s">
        <v>11</v>
      </c>
      <c r="D86" s="11" t="s">
        <v>7</v>
      </c>
      <c r="E86" s="12">
        <v>26</v>
      </c>
      <c r="F86" s="12" t="s">
        <v>123</v>
      </c>
      <c r="G86" s="13">
        <v>20</v>
      </c>
      <c r="H86" s="30" t="str">
        <f t="shared" si="3"/>
        <v>très bien</v>
      </c>
      <c r="I86" s="30" t="str">
        <f t="shared" si="4"/>
        <v/>
      </c>
      <c r="J86" s="30" t="str">
        <f t="shared" si="5"/>
        <v/>
      </c>
    </row>
    <row r="87" spans="1:10" x14ac:dyDescent="0.3">
      <c r="A87" s="10" t="s">
        <v>105</v>
      </c>
      <c r="B87" s="11">
        <v>1</v>
      </c>
      <c r="C87" s="11" t="s">
        <v>44</v>
      </c>
      <c r="D87" s="11" t="s">
        <v>12</v>
      </c>
      <c r="E87" s="12">
        <v>26</v>
      </c>
      <c r="F87" s="12" t="s">
        <v>123</v>
      </c>
      <c r="G87" s="13">
        <v>18</v>
      </c>
      <c r="H87" s="30" t="str">
        <f t="shared" si="3"/>
        <v>très bien</v>
      </c>
      <c r="I87" s="30" t="str">
        <f t="shared" si="4"/>
        <v/>
      </c>
      <c r="J87" s="30" t="str">
        <f t="shared" si="5"/>
        <v/>
      </c>
    </row>
    <row r="88" spans="1:10" x14ac:dyDescent="0.3">
      <c r="A88" s="10" t="s">
        <v>106</v>
      </c>
      <c r="B88" s="11">
        <v>3</v>
      </c>
      <c r="C88" s="11" t="s">
        <v>51</v>
      </c>
      <c r="D88" s="11" t="s">
        <v>12</v>
      </c>
      <c r="E88" s="12">
        <v>53</v>
      </c>
      <c r="F88" s="12" t="s">
        <v>123</v>
      </c>
      <c r="G88" s="13">
        <v>17</v>
      </c>
      <c r="H88" s="30" t="str">
        <f t="shared" si="3"/>
        <v>très bien</v>
      </c>
      <c r="I88" s="30" t="str">
        <f t="shared" si="4"/>
        <v/>
      </c>
      <c r="J88" s="30" t="str">
        <f t="shared" si="5"/>
        <v/>
      </c>
    </row>
    <row r="89" spans="1:10" x14ac:dyDescent="0.3">
      <c r="A89" s="10" t="s">
        <v>107</v>
      </c>
      <c r="B89" s="11">
        <v>4</v>
      </c>
      <c r="C89" s="11" t="s">
        <v>6</v>
      </c>
      <c r="D89" s="11" t="s">
        <v>12</v>
      </c>
      <c r="E89" s="12">
        <v>59</v>
      </c>
      <c r="F89" s="12" t="s">
        <v>123</v>
      </c>
      <c r="G89" s="13">
        <v>2</v>
      </c>
      <c r="H89" s="30" t="str">
        <f t="shared" si="3"/>
        <v>recalé</v>
      </c>
      <c r="I89" s="30" t="str">
        <f t="shared" si="4"/>
        <v>Recalé</v>
      </c>
      <c r="J89" s="30" t="str">
        <f t="shared" si="5"/>
        <v>Engagé</v>
      </c>
    </row>
    <row r="90" spans="1:10" x14ac:dyDescent="0.3">
      <c r="A90" s="10" t="s">
        <v>108</v>
      </c>
      <c r="B90" s="11">
        <v>3</v>
      </c>
      <c r="C90" s="11" t="s">
        <v>54</v>
      </c>
      <c r="D90" s="11" t="s">
        <v>7</v>
      </c>
      <c r="E90" s="12">
        <v>48</v>
      </c>
      <c r="F90" s="12" t="s">
        <v>123</v>
      </c>
      <c r="G90" s="13">
        <v>6</v>
      </c>
      <c r="H90" s="30" t="str">
        <f t="shared" si="3"/>
        <v>recalé</v>
      </c>
      <c r="I90" s="30" t="str">
        <f t="shared" si="4"/>
        <v>Recalé</v>
      </c>
      <c r="J90" s="30" t="str">
        <f t="shared" si="5"/>
        <v>Engagé</v>
      </c>
    </row>
    <row r="91" spans="1:10" x14ac:dyDescent="0.3">
      <c r="A91" s="10" t="s">
        <v>109</v>
      </c>
      <c r="B91" s="11">
        <v>7</v>
      </c>
      <c r="C91" s="11" t="s">
        <v>56</v>
      </c>
      <c r="D91" s="11" t="s">
        <v>12</v>
      </c>
      <c r="E91" s="12">
        <v>24</v>
      </c>
      <c r="F91" s="12" t="s">
        <v>124</v>
      </c>
      <c r="G91" s="13">
        <v>2</v>
      </c>
      <c r="H91" s="30" t="str">
        <f t="shared" si="3"/>
        <v>recalé</v>
      </c>
      <c r="I91" s="30" t="str">
        <f t="shared" si="4"/>
        <v>Recalé</v>
      </c>
      <c r="J91" s="30" t="str">
        <f t="shared" si="5"/>
        <v>Engagé</v>
      </c>
    </row>
    <row r="92" spans="1:10" x14ac:dyDescent="0.3">
      <c r="A92" s="10" t="s">
        <v>110</v>
      </c>
      <c r="B92" s="11">
        <v>5</v>
      </c>
      <c r="C92" s="11" t="s">
        <v>58</v>
      </c>
      <c r="D92" s="11" t="s">
        <v>12</v>
      </c>
      <c r="E92" s="12">
        <v>38</v>
      </c>
      <c r="F92" s="12" t="s">
        <v>123</v>
      </c>
      <c r="G92" s="13">
        <v>12</v>
      </c>
      <c r="H92" s="30" t="str">
        <f t="shared" si="3"/>
        <v>bien</v>
      </c>
      <c r="I92" s="30" t="str">
        <f t="shared" si="4"/>
        <v/>
      </c>
      <c r="J92" s="30" t="str">
        <f t="shared" si="5"/>
        <v/>
      </c>
    </row>
    <row r="93" spans="1:10" x14ac:dyDescent="0.3">
      <c r="A93" s="10" t="s">
        <v>111</v>
      </c>
      <c r="B93" s="11">
        <v>5</v>
      </c>
      <c r="C93" s="11" t="s">
        <v>60</v>
      </c>
      <c r="D93" s="11" t="s">
        <v>12</v>
      </c>
      <c r="E93" s="12">
        <v>37</v>
      </c>
      <c r="F93" s="12" t="s">
        <v>123</v>
      </c>
      <c r="G93" s="13">
        <v>13</v>
      </c>
      <c r="H93" s="30" t="str">
        <f t="shared" si="3"/>
        <v>bien</v>
      </c>
      <c r="I93" s="30" t="str">
        <f t="shared" si="4"/>
        <v/>
      </c>
      <c r="J93" s="30" t="str">
        <f t="shared" si="5"/>
        <v/>
      </c>
    </row>
    <row r="94" spans="1:10" x14ac:dyDescent="0.3">
      <c r="A94" s="10" t="s">
        <v>103</v>
      </c>
      <c r="B94" s="11">
        <v>6</v>
      </c>
      <c r="C94" s="11" t="s">
        <v>125</v>
      </c>
      <c r="D94" s="11" t="s">
        <v>7</v>
      </c>
      <c r="E94" s="12">
        <v>47</v>
      </c>
      <c r="F94" s="12" t="s">
        <v>123</v>
      </c>
      <c r="G94" s="13">
        <v>19</v>
      </c>
      <c r="H94" s="30" t="str">
        <f t="shared" si="3"/>
        <v>très bien</v>
      </c>
      <c r="I94" s="30" t="str">
        <f t="shared" si="4"/>
        <v/>
      </c>
      <c r="J94" s="30" t="str">
        <f t="shared" si="5"/>
        <v/>
      </c>
    </row>
    <row r="95" spans="1:10" x14ac:dyDescent="0.3">
      <c r="A95" s="10" t="s">
        <v>112</v>
      </c>
      <c r="B95" s="11">
        <v>5</v>
      </c>
      <c r="C95" s="11" t="s">
        <v>6</v>
      </c>
      <c r="D95" s="11" t="s">
        <v>12</v>
      </c>
      <c r="E95" s="12">
        <v>44</v>
      </c>
      <c r="F95" s="12" t="s">
        <v>123</v>
      </c>
      <c r="G95" s="13">
        <v>1</v>
      </c>
      <c r="H95" s="30" t="str">
        <f t="shared" si="3"/>
        <v>recalé</v>
      </c>
      <c r="I95" s="30" t="str">
        <f t="shared" si="4"/>
        <v>Recalé</v>
      </c>
      <c r="J95" s="30" t="str">
        <f t="shared" si="5"/>
        <v>Engagé</v>
      </c>
    </row>
    <row r="96" spans="1:10" x14ac:dyDescent="0.3">
      <c r="A96" s="10" t="s">
        <v>113</v>
      </c>
      <c r="B96" s="11">
        <v>2</v>
      </c>
      <c r="C96" s="11" t="s">
        <v>9</v>
      </c>
      <c r="D96" s="11" t="s">
        <v>12</v>
      </c>
      <c r="E96" s="12">
        <v>37</v>
      </c>
      <c r="F96" s="12" t="s">
        <v>123</v>
      </c>
      <c r="G96" s="13">
        <v>17</v>
      </c>
      <c r="H96" s="30" t="str">
        <f t="shared" si="3"/>
        <v>très bien</v>
      </c>
      <c r="I96" s="30" t="str">
        <f t="shared" si="4"/>
        <v/>
      </c>
      <c r="J96" s="30" t="str">
        <f t="shared" si="5"/>
        <v/>
      </c>
    </row>
    <row r="97" spans="1:10" x14ac:dyDescent="0.3">
      <c r="A97" s="10" t="s">
        <v>114</v>
      </c>
      <c r="B97" s="11">
        <v>6</v>
      </c>
      <c r="C97" s="11" t="s">
        <v>11</v>
      </c>
      <c r="D97" s="11" t="s">
        <v>12</v>
      </c>
      <c r="E97" s="12">
        <v>47</v>
      </c>
      <c r="F97" s="12" t="s">
        <v>123</v>
      </c>
      <c r="G97" s="13">
        <v>0</v>
      </c>
      <c r="H97" s="30" t="str">
        <f t="shared" si="3"/>
        <v>recalé</v>
      </c>
      <c r="I97" s="30" t="str">
        <f t="shared" si="4"/>
        <v>Recalé</v>
      </c>
      <c r="J97" s="30" t="str">
        <f t="shared" si="5"/>
        <v>Engagé</v>
      </c>
    </row>
    <row r="98" spans="1:10" x14ac:dyDescent="0.3">
      <c r="A98" s="10" t="s">
        <v>115</v>
      </c>
      <c r="B98" s="11">
        <v>5</v>
      </c>
      <c r="C98" s="11" t="s">
        <v>14</v>
      </c>
      <c r="D98" s="11" t="s">
        <v>12</v>
      </c>
      <c r="E98" s="12">
        <v>42</v>
      </c>
      <c r="F98" s="12" t="s">
        <v>123</v>
      </c>
      <c r="G98" s="13">
        <v>16</v>
      </c>
      <c r="H98" s="30" t="str">
        <f t="shared" si="3"/>
        <v>très bien</v>
      </c>
      <c r="I98" s="30" t="str">
        <f t="shared" si="4"/>
        <v/>
      </c>
      <c r="J98" s="30" t="str">
        <f t="shared" si="5"/>
        <v/>
      </c>
    </row>
    <row r="99" spans="1:10" x14ac:dyDescent="0.3">
      <c r="A99" s="10" t="s">
        <v>116</v>
      </c>
      <c r="B99" s="11">
        <v>5</v>
      </c>
      <c r="C99" s="11" t="s">
        <v>16</v>
      </c>
      <c r="D99" s="11" t="s">
        <v>7</v>
      </c>
      <c r="E99" s="12">
        <v>25</v>
      </c>
      <c r="F99" s="12" t="s">
        <v>123</v>
      </c>
      <c r="G99" s="13">
        <v>3</v>
      </c>
      <c r="H99" s="30" t="str">
        <f t="shared" si="3"/>
        <v>recalé</v>
      </c>
      <c r="I99" s="30" t="str">
        <f t="shared" si="4"/>
        <v>Recalé</v>
      </c>
      <c r="J99" s="30" t="str">
        <f t="shared" si="5"/>
        <v>Engagé</v>
      </c>
    </row>
    <row r="100" spans="1:10" x14ac:dyDescent="0.3">
      <c r="A100" s="10" t="s">
        <v>61</v>
      </c>
      <c r="B100" s="11">
        <v>3</v>
      </c>
      <c r="C100" s="11" t="s">
        <v>18</v>
      </c>
      <c r="D100" s="11" t="s">
        <v>12</v>
      </c>
      <c r="E100" s="12">
        <v>54</v>
      </c>
      <c r="F100" s="12" t="s">
        <v>123</v>
      </c>
      <c r="G100" s="13">
        <v>12</v>
      </c>
      <c r="H100" s="30" t="str">
        <f t="shared" si="3"/>
        <v>bien</v>
      </c>
      <c r="I100" s="30" t="str">
        <f t="shared" si="4"/>
        <v/>
      </c>
      <c r="J100" s="30" t="str">
        <f t="shared" si="5"/>
        <v/>
      </c>
    </row>
    <row r="101" spans="1:10" x14ac:dyDescent="0.3">
      <c r="A101" s="14" t="s">
        <v>117</v>
      </c>
      <c r="B101" s="15">
        <v>4</v>
      </c>
      <c r="C101" s="15" t="s">
        <v>20</v>
      </c>
      <c r="D101" s="15" t="s">
        <v>12</v>
      </c>
      <c r="E101" s="16">
        <v>52</v>
      </c>
      <c r="F101" s="16" t="s">
        <v>123</v>
      </c>
      <c r="G101" s="17">
        <v>9</v>
      </c>
      <c r="H101" s="30" t="str">
        <f t="shared" si="3"/>
        <v>recalé</v>
      </c>
      <c r="I101" s="30" t="str">
        <f t="shared" si="4"/>
        <v>Recalé</v>
      </c>
      <c r="J101" s="30" t="str">
        <f t="shared" si="5"/>
        <v>Engagé</v>
      </c>
    </row>
    <row r="102" spans="1:10" x14ac:dyDescent="0.3">
      <c r="A102" s="14" t="s">
        <v>118</v>
      </c>
      <c r="B102" s="15">
        <v>5</v>
      </c>
      <c r="C102" s="15" t="s">
        <v>22</v>
      </c>
      <c r="D102" s="15" t="s">
        <v>12</v>
      </c>
      <c r="E102" s="16">
        <v>39</v>
      </c>
      <c r="F102" s="16" t="s">
        <v>123</v>
      </c>
      <c r="G102" s="17">
        <v>16</v>
      </c>
      <c r="H102" s="30" t="str">
        <f t="shared" si="3"/>
        <v>très bien</v>
      </c>
      <c r="I102" s="30" t="str">
        <f t="shared" si="4"/>
        <v/>
      </c>
      <c r="J102" s="30" t="str">
        <f t="shared" si="5"/>
        <v/>
      </c>
    </row>
    <row r="103" spans="1:10" x14ac:dyDescent="0.3">
      <c r="A103" s="14" t="s">
        <v>119</v>
      </c>
      <c r="B103" s="15">
        <v>4</v>
      </c>
      <c r="C103" s="15" t="s">
        <v>24</v>
      </c>
      <c r="D103" s="15" t="s">
        <v>12</v>
      </c>
      <c r="E103" s="16">
        <v>38</v>
      </c>
      <c r="F103" s="16" t="s">
        <v>123</v>
      </c>
      <c r="G103" s="17">
        <v>19</v>
      </c>
      <c r="H103" s="30" t="str">
        <f t="shared" si="3"/>
        <v>très bien</v>
      </c>
      <c r="I103" s="30" t="str">
        <f t="shared" si="4"/>
        <v/>
      </c>
      <c r="J103" s="30" t="str">
        <f t="shared" si="5"/>
        <v/>
      </c>
    </row>
  </sheetData>
  <autoFilter ref="A1:H103"/>
  <dataValidations count="4">
    <dataValidation type="list" allowBlank="1" showInputMessage="1" showErrorMessage="1" sqref="M7">
      <formula1>$A$1:$G$1</formula1>
    </dataValidation>
    <dataValidation type="list" allowBlank="1" showInputMessage="1" showErrorMessage="1" sqref="M6">
      <formula1>$A:$A</formula1>
    </dataValidation>
    <dataValidation type="list" allowBlank="1" showInputMessage="1" showErrorMessage="1" sqref="N2">
      <formula1>$A$1:$A$103</formula1>
    </dataValidation>
    <dataValidation type="list" allowBlank="1" showInputMessage="1" showErrorMessage="1" sqref="O2">
      <formula1>$A$1:$J$1</formula1>
    </dataValidation>
  </dataValidations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7"/>
  <sheetViews>
    <sheetView topLeftCell="G3" workbookViewId="0">
      <selection activeCell="U34" sqref="U34"/>
    </sheetView>
  </sheetViews>
  <sheetFormatPr baseColWidth="10" defaultRowHeight="14.4" x14ac:dyDescent="0.3"/>
  <cols>
    <col min="10" max="10" width="27.44140625" customWidth="1"/>
    <col min="11" max="11" width="23.88671875" customWidth="1"/>
    <col min="12" max="15" width="12" customWidth="1"/>
    <col min="16" max="16" width="5.5546875" customWidth="1"/>
    <col min="17" max="17" width="12.5546875" bestFit="1" customWidth="1"/>
  </cols>
  <sheetData>
    <row r="1" spans="1:12" ht="43.2" x14ac:dyDescent="0.3">
      <c r="A1" s="20" t="s">
        <v>142</v>
      </c>
      <c r="B1" s="20" t="s">
        <v>143</v>
      </c>
      <c r="C1" s="20" t="s">
        <v>144</v>
      </c>
      <c r="D1" s="20" t="s">
        <v>145</v>
      </c>
      <c r="E1" s="23" t="s">
        <v>146</v>
      </c>
      <c r="F1" s="28" t="s">
        <v>147</v>
      </c>
      <c r="G1" s="24" t="s">
        <v>148</v>
      </c>
      <c r="H1" s="27" t="s">
        <v>149</v>
      </c>
      <c r="K1" s="31" t="s">
        <v>1687</v>
      </c>
      <c r="L1" s="31" t="s">
        <v>1688</v>
      </c>
    </row>
    <row r="2" spans="1:12" ht="15" x14ac:dyDescent="0.25">
      <c r="A2" s="21" t="s">
        <v>150</v>
      </c>
      <c r="B2" s="21" t="s">
        <v>151</v>
      </c>
      <c r="C2" s="21" t="s">
        <v>152</v>
      </c>
      <c r="D2" s="21" t="s">
        <v>153</v>
      </c>
      <c r="E2" s="22">
        <v>395</v>
      </c>
      <c r="F2" s="29" t="str">
        <f>IF(AND(E2=0,C2&lt;&gt;"CESURE"),"Relancer","Ne pas Relancer")</f>
        <v>Ne pas Relancer</v>
      </c>
      <c r="G2" s="25">
        <v>5</v>
      </c>
      <c r="H2" s="27" t="str">
        <f>VLOOKUP(G2,$K$3:$L$7,2,0)</f>
        <v>BDH</v>
      </c>
      <c r="K2" s="32" t="s">
        <v>539</v>
      </c>
      <c r="L2" s="32" t="s">
        <v>539</v>
      </c>
    </row>
    <row r="3" spans="1:12" ht="45" x14ac:dyDescent="0.25">
      <c r="A3" s="21" t="s">
        <v>150</v>
      </c>
      <c r="B3" s="21" t="s">
        <v>154</v>
      </c>
      <c r="C3" s="21" t="s">
        <v>152</v>
      </c>
      <c r="D3" s="21" t="s">
        <v>155</v>
      </c>
      <c r="E3" s="22">
        <v>9</v>
      </c>
      <c r="F3" s="29" t="str">
        <f t="shared" ref="F3:F66" si="0">IF(AND(E3=0,C3&lt;&gt;"CESURE"),"Relancer","Ne pas Relancer")</f>
        <v>Ne pas Relancer</v>
      </c>
      <c r="G3" s="26">
        <v>3</v>
      </c>
      <c r="H3" s="27" t="str">
        <f t="shared" ref="H3:H66" si="1">VLOOKUP(G3,$K$3:$L$7,2,0)</f>
        <v>BDA</v>
      </c>
      <c r="K3" s="31">
        <v>1</v>
      </c>
      <c r="L3" s="31" t="s">
        <v>1689</v>
      </c>
    </row>
    <row r="4" spans="1:12" ht="45" x14ac:dyDescent="0.25">
      <c r="A4" s="21" t="s">
        <v>156</v>
      </c>
      <c r="B4" s="21" t="s">
        <v>157</v>
      </c>
      <c r="C4" s="21" t="s">
        <v>152</v>
      </c>
      <c r="D4" s="21" t="s">
        <v>155</v>
      </c>
      <c r="E4" s="22">
        <v>294</v>
      </c>
      <c r="F4" s="29" t="str">
        <f t="shared" si="0"/>
        <v>Ne pas Relancer</v>
      </c>
      <c r="G4" s="25">
        <v>3</v>
      </c>
      <c r="H4" s="27" t="str">
        <f t="shared" si="1"/>
        <v>BDA</v>
      </c>
      <c r="K4" s="31">
        <v>2</v>
      </c>
      <c r="L4" s="31" t="s">
        <v>1690</v>
      </c>
    </row>
    <row r="5" spans="1:12" ht="15" x14ac:dyDescent="0.25">
      <c r="A5" s="21" t="s">
        <v>156</v>
      </c>
      <c r="B5" s="21" t="s">
        <v>158</v>
      </c>
      <c r="C5" s="21" t="s">
        <v>152</v>
      </c>
      <c r="D5" s="21" t="s">
        <v>153</v>
      </c>
      <c r="E5" s="22">
        <v>243</v>
      </c>
      <c r="F5" s="29" t="str">
        <f t="shared" si="0"/>
        <v>Ne pas Relancer</v>
      </c>
      <c r="G5" s="25">
        <v>2</v>
      </c>
      <c r="H5" s="27" t="str">
        <f t="shared" si="1"/>
        <v>BDS</v>
      </c>
      <c r="K5" s="31">
        <v>3</v>
      </c>
      <c r="L5" s="31" t="s">
        <v>1723</v>
      </c>
    </row>
    <row r="6" spans="1:12" ht="15" x14ac:dyDescent="0.25">
      <c r="A6" s="21" t="s">
        <v>156</v>
      </c>
      <c r="B6" s="21" t="s">
        <v>159</v>
      </c>
      <c r="C6" s="21" t="s">
        <v>160</v>
      </c>
      <c r="D6" s="21" t="s">
        <v>161</v>
      </c>
      <c r="E6" s="22">
        <v>490</v>
      </c>
      <c r="F6" s="29" t="str">
        <f t="shared" si="0"/>
        <v>Ne pas Relancer</v>
      </c>
      <c r="G6" s="25">
        <v>1</v>
      </c>
      <c r="H6" s="27" t="str">
        <f t="shared" si="1"/>
        <v>BDE</v>
      </c>
      <c r="K6" s="31">
        <v>4</v>
      </c>
      <c r="L6" s="31" t="s">
        <v>1691</v>
      </c>
    </row>
    <row r="7" spans="1:12" ht="15" x14ac:dyDescent="0.25">
      <c r="A7" s="21" t="s">
        <v>156</v>
      </c>
      <c r="B7" s="21" t="s">
        <v>162</v>
      </c>
      <c r="C7" s="21" t="s">
        <v>160</v>
      </c>
      <c r="D7" s="21" t="s">
        <v>161</v>
      </c>
      <c r="E7" s="22">
        <v>82</v>
      </c>
      <c r="F7" s="29" t="str">
        <f t="shared" si="0"/>
        <v>Ne pas Relancer</v>
      </c>
      <c r="G7" s="25">
        <v>5</v>
      </c>
      <c r="H7" s="27" t="str">
        <f t="shared" si="1"/>
        <v>BDH</v>
      </c>
      <c r="K7" s="31">
        <v>5</v>
      </c>
      <c r="L7" s="31" t="s">
        <v>1692</v>
      </c>
    </row>
    <row r="8" spans="1:12" ht="15" x14ac:dyDescent="0.25">
      <c r="A8" s="21" t="s">
        <v>150</v>
      </c>
      <c r="B8" s="21" t="s">
        <v>163</v>
      </c>
      <c r="C8" s="21" t="s">
        <v>160</v>
      </c>
      <c r="D8" s="21" t="s">
        <v>161</v>
      </c>
      <c r="E8" s="22">
        <v>4</v>
      </c>
      <c r="F8" s="29" t="str">
        <f t="shared" si="0"/>
        <v>Ne pas Relancer</v>
      </c>
      <c r="G8" s="25">
        <v>3</v>
      </c>
      <c r="H8" s="27" t="str">
        <f t="shared" si="1"/>
        <v>BDA</v>
      </c>
    </row>
    <row r="9" spans="1:12" x14ac:dyDescent="0.3">
      <c r="A9" s="21" t="s">
        <v>150</v>
      </c>
      <c r="B9" s="21" t="s">
        <v>164</v>
      </c>
      <c r="C9" s="21" t="s">
        <v>160</v>
      </c>
      <c r="D9" s="21" t="s">
        <v>161</v>
      </c>
      <c r="E9" s="22">
        <v>167</v>
      </c>
      <c r="F9" s="29" t="str">
        <f t="shared" si="0"/>
        <v>Ne pas Relancer</v>
      </c>
      <c r="G9" s="25">
        <v>2</v>
      </c>
      <c r="H9" s="27" t="str">
        <f t="shared" si="1"/>
        <v>BDS</v>
      </c>
      <c r="J9" t="s">
        <v>1727</v>
      </c>
    </row>
    <row r="10" spans="1:12" ht="15" x14ac:dyDescent="0.25">
      <c r="A10" s="21" t="s">
        <v>150</v>
      </c>
      <c r="B10" s="21" t="s">
        <v>165</v>
      </c>
      <c r="C10" s="21" t="s">
        <v>160</v>
      </c>
      <c r="D10" s="21" t="s">
        <v>166</v>
      </c>
      <c r="E10" s="22">
        <v>37</v>
      </c>
      <c r="F10" s="29" t="str">
        <f t="shared" si="0"/>
        <v>Ne pas Relancer</v>
      </c>
      <c r="G10" s="25">
        <v>5</v>
      </c>
      <c r="H10" s="27" t="str">
        <f t="shared" si="1"/>
        <v>BDH</v>
      </c>
      <c r="J10">
        <f>COUNTIF(F:F,"Relancer")</f>
        <v>3</v>
      </c>
    </row>
    <row r="11" spans="1:12" ht="15" x14ac:dyDescent="0.25">
      <c r="A11" s="21" t="s">
        <v>156</v>
      </c>
      <c r="B11" s="21" t="s">
        <v>167</v>
      </c>
      <c r="C11" s="21" t="s">
        <v>160</v>
      </c>
      <c r="D11" s="21" t="s">
        <v>161</v>
      </c>
      <c r="E11" s="22">
        <v>500</v>
      </c>
      <c r="F11" s="29" t="str">
        <f t="shared" si="0"/>
        <v>Ne pas Relancer</v>
      </c>
      <c r="G11" s="25">
        <v>1</v>
      </c>
      <c r="H11" s="27" t="str">
        <f t="shared" si="1"/>
        <v>BDE</v>
      </c>
    </row>
    <row r="12" spans="1:12" ht="15" x14ac:dyDescent="0.25">
      <c r="A12" s="21" t="s">
        <v>150</v>
      </c>
      <c r="B12" s="21" t="s">
        <v>168</v>
      </c>
      <c r="C12" s="21" t="s">
        <v>169</v>
      </c>
      <c r="D12" s="21" t="s">
        <v>170</v>
      </c>
      <c r="E12" s="22">
        <v>293</v>
      </c>
      <c r="F12" s="29" t="str">
        <f t="shared" si="0"/>
        <v>Ne pas Relancer</v>
      </c>
      <c r="G12" s="25">
        <v>1</v>
      </c>
      <c r="H12" s="27" t="str">
        <f t="shared" si="1"/>
        <v>BDE</v>
      </c>
    </row>
    <row r="13" spans="1:12" ht="15" x14ac:dyDescent="0.25">
      <c r="A13" s="21" t="s">
        <v>150</v>
      </c>
      <c r="B13" s="21" t="s">
        <v>171</v>
      </c>
      <c r="C13" s="21" t="s">
        <v>169</v>
      </c>
      <c r="D13" s="21" t="s">
        <v>170</v>
      </c>
      <c r="E13" s="22">
        <v>491</v>
      </c>
      <c r="F13" s="29" t="str">
        <f t="shared" si="0"/>
        <v>Ne pas Relancer</v>
      </c>
      <c r="G13" s="25">
        <v>5</v>
      </c>
      <c r="H13" s="27" t="str">
        <f t="shared" si="1"/>
        <v>BDH</v>
      </c>
    </row>
    <row r="14" spans="1:12" ht="15" x14ac:dyDescent="0.25">
      <c r="A14" s="21" t="s">
        <v>156</v>
      </c>
      <c r="B14" s="21" t="s">
        <v>172</v>
      </c>
      <c r="C14" s="21" t="s">
        <v>160</v>
      </c>
      <c r="D14" s="21" t="s">
        <v>166</v>
      </c>
      <c r="E14" s="22">
        <v>451</v>
      </c>
      <c r="F14" s="29" t="str">
        <f t="shared" si="0"/>
        <v>Ne pas Relancer</v>
      </c>
      <c r="G14" s="25">
        <v>3</v>
      </c>
      <c r="H14" s="27" t="str">
        <f t="shared" si="1"/>
        <v>BDA</v>
      </c>
    </row>
    <row r="15" spans="1:12" ht="15" x14ac:dyDescent="0.25">
      <c r="A15" s="21" t="s">
        <v>150</v>
      </c>
      <c r="B15" s="21" t="s">
        <v>173</v>
      </c>
      <c r="C15" s="21" t="s">
        <v>160</v>
      </c>
      <c r="D15" s="21" t="s">
        <v>161</v>
      </c>
      <c r="E15" s="22">
        <v>152</v>
      </c>
      <c r="F15" s="29" t="str">
        <f t="shared" si="0"/>
        <v>Ne pas Relancer</v>
      </c>
      <c r="G15" s="25">
        <v>4</v>
      </c>
      <c r="H15" s="27" t="str">
        <f t="shared" si="1"/>
        <v>BDP</v>
      </c>
    </row>
    <row r="16" spans="1:12" ht="15" x14ac:dyDescent="0.25">
      <c r="A16" s="21" t="s">
        <v>150</v>
      </c>
      <c r="B16" s="21" t="s">
        <v>174</v>
      </c>
      <c r="C16" s="21" t="s">
        <v>169</v>
      </c>
      <c r="D16" s="21" t="s">
        <v>175</v>
      </c>
      <c r="E16" s="22">
        <v>171</v>
      </c>
      <c r="F16" s="29" t="str">
        <f t="shared" si="0"/>
        <v>Ne pas Relancer</v>
      </c>
      <c r="G16" s="25">
        <v>4</v>
      </c>
      <c r="H16" s="27" t="str">
        <f t="shared" si="1"/>
        <v>BDP</v>
      </c>
    </row>
    <row r="17" spans="1:17" ht="15" x14ac:dyDescent="0.25">
      <c r="A17" s="21" t="s">
        <v>156</v>
      </c>
      <c r="B17" s="21" t="s">
        <v>176</v>
      </c>
      <c r="C17" s="21" t="s">
        <v>160</v>
      </c>
      <c r="D17" s="21" t="s">
        <v>161</v>
      </c>
      <c r="E17" s="22">
        <v>385</v>
      </c>
      <c r="F17" s="29" t="str">
        <f t="shared" si="0"/>
        <v>Ne pas Relancer</v>
      </c>
      <c r="G17" s="25">
        <v>2</v>
      </c>
      <c r="H17" s="27" t="str">
        <f t="shared" si="1"/>
        <v>BDS</v>
      </c>
    </row>
    <row r="18" spans="1:17" ht="15" x14ac:dyDescent="0.25">
      <c r="A18" s="21" t="s">
        <v>156</v>
      </c>
      <c r="B18" s="21" t="s">
        <v>177</v>
      </c>
      <c r="C18" s="21" t="s">
        <v>178</v>
      </c>
      <c r="D18" s="21" t="s">
        <v>161</v>
      </c>
      <c r="E18" s="22">
        <v>263</v>
      </c>
      <c r="F18" s="29" t="str">
        <f t="shared" si="0"/>
        <v>Ne pas Relancer</v>
      </c>
      <c r="G18" s="25">
        <v>3</v>
      </c>
      <c r="H18" s="27" t="str">
        <f t="shared" si="1"/>
        <v>BDA</v>
      </c>
    </row>
    <row r="19" spans="1:17" ht="15" x14ac:dyDescent="0.25">
      <c r="A19" s="21" t="s">
        <v>150</v>
      </c>
      <c r="B19" s="21" t="s">
        <v>179</v>
      </c>
      <c r="C19" s="21" t="s">
        <v>169</v>
      </c>
      <c r="D19" s="21" t="s">
        <v>170</v>
      </c>
      <c r="E19" s="22">
        <v>8</v>
      </c>
      <c r="F19" s="29" t="str">
        <f t="shared" si="0"/>
        <v>Ne pas Relancer</v>
      </c>
      <c r="G19" s="25">
        <v>1</v>
      </c>
      <c r="H19" s="27" t="str">
        <f t="shared" si="1"/>
        <v>BDE</v>
      </c>
    </row>
    <row r="20" spans="1:17" ht="15" x14ac:dyDescent="0.25">
      <c r="A20" s="21" t="s">
        <v>150</v>
      </c>
      <c r="B20" s="21" t="s">
        <v>180</v>
      </c>
      <c r="C20" s="21" t="s">
        <v>160</v>
      </c>
      <c r="D20" s="21" t="s">
        <v>161</v>
      </c>
      <c r="E20" s="22">
        <v>287</v>
      </c>
      <c r="F20" s="29" t="str">
        <f t="shared" si="0"/>
        <v>Ne pas Relancer</v>
      </c>
      <c r="G20" s="25">
        <v>3</v>
      </c>
      <c r="H20" s="27" t="str">
        <f t="shared" si="1"/>
        <v>BDA</v>
      </c>
    </row>
    <row r="21" spans="1:17" ht="15" x14ac:dyDescent="0.25">
      <c r="A21" s="21" t="s">
        <v>156</v>
      </c>
      <c r="B21" s="21" t="s">
        <v>181</v>
      </c>
      <c r="C21" s="21" t="s">
        <v>160</v>
      </c>
      <c r="D21" s="21" t="s">
        <v>166</v>
      </c>
      <c r="E21" s="22">
        <v>62</v>
      </c>
      <c r="F21" s="29" t="str">
        <f t="shared" si="0"/>
        <v>Ne pas Relancer</v>
      </c>
      <c r="G21" s="25">
        <v>5</v>
      </c>
      <c r="H21" s="27" t="str">
        <f t="shared" si="1"/>
        <v>BDH</v>
      </c>
    </row>
    <row r="22" spans="1:17" ht="15" x14ac:dyDescent="0.25">
      <c r="A22" s="21" t="s">
        <v>150</v>
      </c>
      <c r="B22" s="21" t="s">
        <v>182</v>
      </c>
      <c r="C22" s="21" t="s">
        <v>160</v>
      </c>
      <c r="D22" s="21" t="s">
        <v>161</v>
      </c>
      <c r="E22" s="22">
        <v>188</v>
      </c>
      <c r="F22" s="29" t="str">
        <f t="shared" si="0"/>
        <v>Ne pas Relancer</v>
      </c>
      <c r="G22" s="25">
        <v>5</v>
      </c>
      <c r="H22" s="27" t="str">
        <f t="shared" si="1"/>
        <v>BDH</v>
      </c>
    </row>
    <row r="23" spans="1:17" x14ac:dyDescent="0.3">
      <c r="A23" s="21" t="s">
        <v>156</v>
      </c>
      <c r="B23" s="21" t="s">
        <v>183</v>
      </c>
      <c r="C23" s="21" t="s">
        <v>169</v>
      </c>
      <c r="D23" s="21" t="s">
        <v>184</v>
      </c>
      <c r="E23" s="22">
        <v>331</v>
      </c>
      <c r="F23" s="29" t="str">
        <f t="shared" si="0"/>
        <v>Ne pas Relancer</v>
      </c>
      <c r="G23" s="25">
        <v>5</v>
      </c>
      <c r="H23" s="27" t="str">
        <f t="shared" si="1"/>
        <v>BDH</v>
      </c>
      <c r="J23" s="30"/>
    </row>
    <row r="24" spans="1:17" x14ac:dyDescent="0.3">
      <c r="A24" s="21" t="s">
        <v>150</v>
      </c>
      <c r="B24" s="21" t="s">
        <v>185</v>
      </c>
      <c r="C24" s="21" t="s">
        <v>169</v>
      </c>
      <c r="D24" s="21" t="s">
        <v>170</v>
      </c>
      <c r="E24" s="22">
        <v>418</v>
      </c>
      <c r="F24" s="29" t="str">
        <f t="shared" si="0"/>
        <v>Ne pas Relancer</v>
      </c>
      <c r="G24" s="25">
        <v>5</v>
      </c>
      <c r="H24" s="27" t="str">
        <f t="shared" si="1"/>
        <v>BDH</v>
      </c>
      <c r="J24" s="52"/>
      <c r="K24" s="50"/>
    </row>
    <row r="25" spans="1:17" x14ac:dyDescent="0.3">
      <c r="A25" s="21" t="s">
        <v>156</v>
      </c>
      <c r="B25" s="21" t="s">
        <v>186</v>
      </c>
      <c r="C25" s="21" t="s">
        <v>169</v>
      </c>
      <c r="D25" s="21" t="s">
        <v>170</v>
      </c>
      <c r="E25" s="22">
        <v>448</v>
      </c>
      <c r="F25" s="29" t="str">
        <f t="shared" si="0"/>
        <v>Ne pas Relancer</v>
      </c>
      <c r="G25" s="25">
        <v>2</v>
      </c>
      <c r="H25" s="27" t="str">
        <f t="shared" si="1"/>
        <v>BDS</v>
      </c>
      <c r="J25" s="52"/>
      <c r="K25" s="50"/>
    </row>
    <row r="26" spans="1:17" x14ac:dyDescent="0.3">
      <c r="A26" s="21" t="s">
        <v>156</v>
      </c>
      <c r="B26" s="21" t="s">
        <v>187</v>
      </c>
      <c r="C26" s="21" t="s">
        <v>160</v>
      </c>
      <c r="D26" s="21" t="s">
        <v>161</v>
      </c>
      <c r="E26" s="22">
        <v>367</v>
      </c>
      <c r="F26" s="29" t="str">
        <f t="shared" si="0"/>
        <v>Ne pas Relancer</v>
      </c>
      <c r="G26" s="25">
        <v>5</v>
      </c>
      <c r="H26" s="27" t="str">
        <f t="shared" si="1"/>
        <v>BDH</v>
      </c>
      <c r="J26" s="52"/>
      <c r="K26" s="50"/>
    </row>
    <row r="27" spans="1:17" x14ac:dyDescent="0.3">
      <c r="A27" s="21" t="s">
        <v>150</v>
      </c>
      <c r="B27" s="21" t="s">
        <v>188</v>
      </c>
      <c r="C27" s="21" t="s">
        <v>169</v>
      </c>
      <c r="D27" s="21" t="s">
        <v>170</v>
      </c>
      <c r="E27" s="22">
        <v>40</v>
      </c>
      <c r="F27" s="29" t="str">
        <f t="shared" si="0"/>
        <v>Ne pas Relancer</v>
      </c>
      <c r="G27" s="25">
        <v>2</v>
      </c>
      <c r="H27" s="27" t="str">
        <f t="shared" si="1"/>
        <v>BDS</v>
      </c>
      <c r="J27" s="51" t="s">
        <v>1729</v>
      </c>
      <c r="K27" s="51" t="s">
        <v>1726</v>
      </c>
    </row>
    <row r="28" spans="1:17" x14ac:dyDescent="0.3">
      <c r="A28" s="21" t="s">
        <v>150</v>
      </c>
      <c r="B28" s="21" t="s">
        <v>189</v>
      </c>
      <c r="C28" s="21" t="s">
        <v>169</v>
      </c>
      <c r="D28" s="21" t="s">
        <v>170</v>
      </c>
      <c r="E28" s="22">
        <v>186</v>
      </c>
      <c r="F28" s="29" t="str">
        <f t="shared" si="0"/>
        <v>Ne pas Relancer</v>
      </c>
      <c r="G28" s="25">
        <v>1</v>
      </c>
      <c r="H28" s="27" t="str">
        <f t="shared" si="1"/>
        <v>BDE</v>
      </c>
      <c r="J28" s="51" t="s">
        <v>1724</v>
      </c>
      <c r="K28" s="30" t="s">
        <v>1723</v>
      </c>
      <c r="L28" s="30" t="s">
        <v>1689</v>
      </c>
      <c r="M28" s="30" t="s">
        <v>1692</v>
      </c>
      <c r="N28" s="30" t="s">
        <v>1691</v>
      </c>
      <c r="O28" s="30" t="s">
        <v>1690</v>
      </c>
      <c r="P28" s="30" t="s">
        <v>1728</v>
      </c>
      <c r="Q28" s="30" t="s">
        <v>1725</v>
      </c>
    </row>
    <row r="29" spans="1:17" x14ac:dyDescent="0.3">
      <c r="A29" s="21" t="s">
        <v>150</v>
      </c>
      <c r="B29" s="21" t="s">
        <v>190</v>
      </c>
      <c r="C29" s="21" t="s">
        <v>169</v>
      </c>
      <c r="D29" s="21" t="s">
        <v>175</v>
      </c>
      <c r="E29" s="22">
        <v>405</v>
      </c>
      <c r="F29" s="29" t="str">
        <f t="shared" si="0"/>
        <v>Ne pas Relancer</v>
      </c>
      <c r="G29" s="25">
        <v>5</v>
      </c>
      <c r="H29" s="27" t="str">
        <f t="shared" si="1"/>
        <v>BDH</v>
      </c>
      <c r="J29" s="52" t="s">
        <v>1182</v>
      </c>
      <c r="K29" s="50"/>
      <c r="L29" s="50"/>
      <c r="M29" s="50"/>
      <c r="N29" s="50"/>
      <c r="O29" s="50"/>
      <c r="P29" s="50">
        <v>0</v>
      </c>
      <c r="Q29" s="50">
        <v>0</v>
      </c>
    </row>
    <row r="30" spans="1:17" x14ac:dyDescent="0.3">
      <c r="A30" s="21" t="s">
        <v>156</v>
      </c>
      <c r="B30" s="21" t="s">
        <v>191</v>
      </c>
      <c r="C30" s="21" t="s">
        <v>160</v>
      </c>
      <c r="D30" s="21" t="s">
        <v>161</v>
      </c>
      <c r="E30" s="22">
        <v>119</v>
      </c>
      <c r="F30" s="29" t="str">
        <f t="shared" si="0"/>
        <v>Ne pas Relancer</v>
      </c>
      <c r="G30" s="25">
        <v>2</v>
      </c>
      <c r="H30" s="27" t="str">
        <f t="shared" si="1"/>
        <v>BDS</v>
      </c>
      <c r="J30" s="52" t="s">
        <v>178</v>
      </c>
      <c r="K30" s="7">
        <v>230</v>
      </c>
      <c r="L30" s="7">
        <v>257.25</v>
      </c>
      <c r="M30" s="7">
        <v>204.23076923076923</v>
      </c>
      <c r="N30" s="7">
        <v>262.04000000000002</v>
      </c>
      <c r="O30" s="7">
        <v>225.81818181818181</v>
      </c>
      <c r="P30" s="7"/>
      <c r="Q30" s="7">
        <v>240.52777777777777</v>
      </c>
    </row>
    <row r="31" spans="1:17" x14ac:dyDescent="0.3">
      <c r="A31" s="21" t="s">
        <v>156</v>
      </c>
      <c r="B31" s="21" t="s">
        <v>192</v>
      </c>
      <c r="C31" s="21" t="s">
        <v>169</v>
      </c>
      <c r="D31" s="21" t="s">
        <v>175</v>
      </c>
      <c r="E31" s="22">
        <v>112</v>
      </c>
      <c r="F31" s="29" t="str">
        <f t="shared" si="0"/>
        <v>Ne pas Relancer</v>
      </c>
      <c r="G31" s="25">
        <v>5</v>
      </c>
      <c r="H31" s="27" t="str">
        <f t="shared" si="1"/>
        <v>BDH</v>
      </c>
      <c r="J31" s="52" t="s">
        <v>522</v>
      </c>
      <c r="K31" s="7">
        <v>269.89999999999998</v>
      </c>
      <c r="L31" s="7">
        <v>247.76470588235293</v>
      </c>
      <c r="M31" s="7">
        <v>275.06666666666666</v>
      </c>
      <c r="N31" s="7">
        <v>258.39999999999998</v>
      </c>
      <c r="O31" s="7">
        <v>306.57142857142856</v>
      </c>
      <c r="P31" s="7"/>
      <c r="Q31" s="7">
        <v>267.23728813559325</v>
      </c>
    </row>
    <row r="32" spans="1:17" x14ac:dyDescent="0.3">
      <c r="A32" s="21" t="s">
        <v>156</v>
      </c>
      <c r="B32" s="21" t="s">
        <v>193</v>
      </c>
      <c r="C32" s="21" t="s">
        <v>169</v>
      </c>
      <c r="D32" s="21" t="s">
        <v>170</v>
      </c>
      <c r="E32" s="22">
        <v>376</v>
      </c>
      <c r="F32" s="29" t="str">
        <f t="shared" si="0"/>
        <v>Ne pas Relancer</v>
      </c>
      <c r="G32" s="25">
        <v>4</v>
      </c>
      <c r="H32" s="27" t="str">
        <f t="shared" si="1"/>
        <v>BDP</v>
      </c>
      <c r="J32" s="52" t="s">
        <v>152</v>
      </c>
      <c r="K32" s="7">
        <v>240.46938775510205</v>
      </c>
      <c r="L32" s="7">
        <v>278.41071428571428</v>
      </c>
      <c r="M32" s="7">
        <v>252.22772277227722</v>
      </c>
      <c r="N32" s="7">
        <v>221.73033707865167</v>
      </c>
      <c r="O32" s="7">
        <v>233.49523809523811</v>
      </c>
      <c r="P32" s="7">
        <v>0</v>
      </c>
      <c r="Q32" s="7">
        <v>245.0275590551181</v>
      </c>
    </row>
    <row r="33" spans="1:17" x14ac:dyDescent="0.3">
      <c r="A33" s="21" t="s">
        <v>150</v>
      </c>
      <c r="B33" s="21" t="s">
        <v>194</v>
      </c>
      <c r="C33" s="21" t="s">
        <v>160</v>
      </c>
      <c r="D33" s="21" t="s">
        <v>161</v>
      </c>
      <c r="E33" s="22">
        <v>57</v>
      </c>
      <c r="F33" s="29" t="str">
        <f t="shared" si="0"/>
        <v>Ne pas Relancer</v>
      </c>
      <c r="G33" s="25">
        <v>2</v>
      </c>
      <c r="H33" s="27" t="str">
        <f t="shared" si="1"/>
        <v>BDS</v>
      </c>
      <c r="J33" s="52" t="s">
        <v>169</v>
      </c>
      <c r="K33" s="7">
        <v>254.04494382022472</v>
      </c>
      <c r="L33" s="7">
        <v>266.57142857142856</v>
      </c>
      <c r="M33" s="7">
        <v>262.5263157894737</v>
      </c>
      <c r="N33" s="7">
        <v>222.5934065934066</v>
      </c>
      <c r="O33" s="7">
        <v>269.59550561797755</v>
      </c>
      <c r="P33" s="7"/>
      <c r="Q33" s="7">
        <v>254.51612903225808</v>
      </c>
    </row>
    <row r="34" spans="1:17" x14ac:dyDescent="0.3">
      <c r="A34" s="21" t="s">
        <v>156</v>
      </c>
      <c r="B34" s="21" t="s">
        <v>195</v>
      </c>
      <c r="C34" s="21" t="s">
        <v>160</v>
      </c>
      <c r="D34" s="21" t="s">
        <v>161</v>
      </c>
      <c r="E34" s="22">
        <v>53</v>
      </c>
      <c r="F34" s="29" t="str">
        <f t="shared" si="0"/>
        <v>Ne pas Relancer</v>
      </c>
      <c r="G34" s="25">
        <v>2</v>
      </c>
      <c r="H34" s="27" t="str">
        <f t="shared" si="1"/>
        <v>BDS</v>
      </c>
      <c r="J34" s="52" t="s">
        <v>160</v>
      </c>
      <c r="K34" s="7">
        <v>253.52272727272728</v>
      </c>
      <c r="L34" s="7">
        <v>244.69696969696969</v>
      </c>
      <c r="M34" s="7">
        <v>194.95833333333334</v>
      </c>
      <c r="N34" s="7">
        <v>256.66666666666669</v>
      </c>
      <c r="O34" s="7">
        <v>236.23076923076923</v>
      </c>
      <c r="P34" s="7"/>
      <c r="Q34" s="7">
        <v>235.83009708737865</v>
      </c>
    </row>
    <row r="35" spans="1:17" x14ac:dyDescent="0.3">
      <c r="A35" s="21" t="s">
        <v>150</v>
      </c>
      <c r="B35" s="21" t="s">
        <v>196</v>
      </c>
      <c r="C35" s="21" t="s">
        <v>160</v>
      </c>
      <c r="D35" s="21" t="s">
        <v>161</v>
      </c>
      <c r="E35" s="22">
        <v>245</v>
      </c>
      <c r="F35" s="29" t="str">
        <f t="shared" si="0"/>
        <v>Ne pas Relancer</v>
      </c>
      <c r="G35" s="25">
        <v>1</v>
      </c>
      <c r="H35" s="27" t="str">
        <f t="shared" si="1"/>
        <v>BDE</v>
      </c>
      <c r="J35" s="52" t="s">
        <v>1725</v>
      </c>
      <c r="K35" s="7">
        <v>247.62452107279694</v>
      </c>
      <c r="L35" s="7">
        <v>266.66153846153844</v>
      </c>
      <c r="M35" s="7">
        <v>244.68382352941177</v>
      </c>
      <c r="N35" s="7">
        <v>233.09338521400778</v>
      </c>
      <c r="O35" s="7">
        <v>247.47328244274809</v>
      </c>
      <c r="P35" s="7">
        <v>0</v>
      </c>
      <c r="Q35" s="7">
        <v>221.86834924965893</v>
      </c>
    </row>
    <row r="36" spans="1:17" x14ac:dyDescent="0.3">
      <c r="A36" s="21" t="s">
        <v>150</v>
      </c>
      <c r="B36" s="21" t="s">
        <v>197</v>
      </c>
      <c r="C36" s="21" t="s">
        <v>169</v>
      </c>
      <c r="D36" s="21" t="s">
        <v>170</v>
      </c>
      <c r="E36" s="22">
        <v>75</v>
      </c>
      <c r="F36" s="29" t="str">
        <f t="shared" si="0"/>
        <v>Ne pas Relancer</v>
      </c>
      <c r="G36" s="25">
        <v>1</v>
      </c>
      <c r="H36" s="27" t="str">
        <f t="shared" si="1"/>
        <v>BDE</v>
      </c>
    </row>
    <row r="37" spans="1:17" x14ac:dyDescent="0.3">
      <c r="A37" s="21" t="s">
        <v>150</v>
      </c>
      <c r="B37" s="21" t="s">
        <v>198</v>
      </c>
      <c r="C37" s="21" t="s">
        <v>169</v>
      </c>
      <c r="D37" s="21" t="s">
        <v>170</v>
      </c>
      <c r="E37" s="22">
        <v>157</v>
      </c>
      <c r="F37" s="29" t="str">
        <f t="shared" si="0"/>
        <v>Ne pas Relancer</v>
      </c>
      <c r="G37" s="25">
        <v>1</v>
      </c>
      <c r="H37" s="27" t="str">
        <f t="shared" si="1"/>
        <v>BDE</v>
      </c>
    </row>
    <row r="38" spans="1:17" x14ac:dyDescent="0.3">
      <c r="A38" s="21" t="s">
        <v>156</v>
      </c>
      <c r="B38" s="21" t="s">
        <v>199</v>
      </c>
      <c r="C38" s="21" t="s">
        <v>169</v>
      </c>
      <c r="D38" s="21" t="s">
        <v>170</v>
      </c>
      <c r="E38" s="22">
        <v>294</v>
      </c>
      <c r="F38" s="29" t="str">
        <f t="shared" si="0"/>
        <v>Ne pas Relancer</v>
      </c>
      <c r="G38" s="25">
        <v>5</v>
      </c>
      <c r="H38" s="27" t="str">
        <f t="shared" si="1"/>
        <v>BDH</v>
      </c>
    </row>
    <row r="39" spans="1:17" x14ac:dyDescent="0.3">
      <c r="A39" s="21" t="s">
        <v>156</v>
      </c>
      <c r="B39" s="21" t="s">
        <v>200</v>
      </c>
      <c r="C39" s="21" t="s">
        <v>169</v>
      </c>
      <c r="D39" s="21" t="s">
        <v>170</v>
      </c>
      <c r="E39" s="22">
        <v>38</v>
      </c>
      <c r="F39" s="29" t="str">
        <f t="shared" si="0"/>
        <v>Ne pas Relancer</v>
      </c>
      <c r="G39" s="25">
        <v>3</v>
      </c>
      <c r="H39" s="27" t="str">
        <f t="shared" si="1"/>
        <v>BDA</v>
      </c>
    </row>
    <row r="40" spans="1:17" x14ac:dyDescent="0.3">
      <c r="A40" s="21" t="s">
        <v>156</v>
      </c>
      <c r="B40" s="21" t="s">
        <v>201</v>
      </c>
      <c r="C40" s="21" t="s">
        <v>160</v>
      </c>
      <c r="D40" s="21" t="s">
        <v>161</v>
      </c>
      <c r="E40" s="22">
        <v>219</v>
      </c>
      <c r="F40" s="29" t="str">
        <f t="shared" si="0"/>
        <v>Ne pas Relancer</v>
      </c>
      <c r="G40" s="25">
        <v>1</v>
      </c>
      <c r="H40" s="27" t="str">
        <f t="shared" si="1"/>
        <v>BDE</v>
      </c>
    </row>
    <row r="41" spans="1:17" x14ac:dyDescent="0.3">
      <c r="A41" s="21" t="s">
        <v>156</v>
      </c>
      <c r="B41" s="21" t="s">
        <v>202</v>
      </c>
      <c r="C41" s="21" t="s">
        <v>169</v>
      </c>
      <c r="D41" s="21" t="s">
        <v>175</v>
      </c>
      <c r="E41" s="22">
        <v>158</v>
      </c>
      <c r="F41" s="29" t="str">
        <f t="shared" si="0"/>
        <v>Ne pas Relancer</v>
      </c>
      <c r="G41" s="25">
        <v>4</v>
      </c>
      <c r="H41" s="27" t="str">
        <f t="shared" si="1"/>
        <v>BDP</v>
      </c>
    </row>
    <row r="42" spans="1:17" x14ac:dyDescent="0.3">
      <c r="A42" s="21" t="s">
        <v>150</v>
      </c>
      <c r="B42" s="21" t="s">
        <v>203</v>
      </c>
      <c r="C42" s="21" t="s">
        <v>169</v>
      </c>
      <c r="D42" s="21" t="s">
        <v>175</v>
      </c>
      <c r="E42" s="22">
        <v>107</v>
      </c>
      <c r="F42" s="29" t="str">
        <f t="shared" si="0"/>
        <v>Ne pas Relancer</v>
      </c>
      <c r="G42" s="25">
        <v>1</v>
      </c>
      <c r="H42" s="27" t="str">
        <f t="shared" si="1"/>
        <v>BDE</v>
      </c>
    </row>
    <row r="43" spans="1:17" x14ac:dyDescent="0.3">
      <c r="A43" s="21" t="s">
        <v>150</v>
      </c>
      <c r="B43" s="21" t="s">
        <v>204</v>
      </c>
      <c r="C43" s="21" t="s">
        <v>169</v>
      </c>
      <c r="D43" s="21" t="s">
        <v>205</v>
      </c>
      <c r="E43" s="22">
        <v>254</v>
      </c>
      <c r="F43" s="29" t="str">
        <f t="shared" si="0"/>
        <v>Ne pas Relancer</v>
      </c>
      <c r="G43" s="25">
        <v>2</v>
      </c>
      <c r="H43" s="27" t="str">
        <f t="shared" si="1"/>
        <v>BDS</v>
      </c>
    </row>
    <row r="44" spans="1:17" x14ac:dyDescent="0.3">
      <c r="A44" s="21" t="s">
        <v>150</v>
      </c>
      <c r="B44" s="21" t="s">
        <v>206</v>
      </c>
      <c r="C44" s="21" t="s">
        <v>169</v>
      </c>
      <c r="D44" s="21" t="s">
        <v>184</v>
      </c>
      <c r="E44" s="22">
        <v>97</v>
      </c>
      <c r="F44" s="29" t="str">
        <f t="shared" si="0"/>
        <v>Ne pas Relancer</v>
      </c>
      <c r="G44" s="25">
        <v>5</v>
      </c>
      <c r="H44" s="27" t="str">
        <f t="shared" si="1"/>
        <v>BDH</v>
      </c>
    </row>
    <row r="45" spans="1:17" x14ac:dyDescent="0.3">
      <c r="A45" s="21" t="s">
        <v>156</v>
      </c>
      <c r="B45" s="21" t="s">
        <v>207</v>
      </c>
      <c r="C45" s="21" t="s">
        <v>160</v>
      </c>
      <c r="D45" s="21" t="s">
        <v>166</v>
      </c>
      <c r="E45" s="22">
        <v>151</v>
      </c>
      <c r="F45" s="29" t="str">
        <f t="shared" si="0"/>
        <v>Ne pas Relancer</v>
      </c>
      <c r="G45" s="25">
        <v>4</v>
      </c>
      <c r="H45" s="27" t="str">
        <f t="shared" si="1"/>
        <v>BDP</v>
      </c>
    </row>
    <row r="46" spans="1:17" x14ac:dyDescent="0.3">
      <c r="A46" s="21" t="s">
        <v>156</v>
      </c>
      <c r="B46" s="21" t="s">
        <v>208</v>
      </c>
      <c r="C46" s="21" t="s">
        <v>160</v>
      </c>
      <c r="D46" s="21" t="s">
        <v>166</v>
      </c>
      <c r="E46" s="22">
        <v>414</v>
      </c>
      <c r="F46" s="29" t="str">
        <f t="shared" si="0"/>
        <v>Ne pas Relancer</v>
      </c>
      <c r="G46" s="25">
        <v>1</v>
      </c>
      <c r="H46" s="27" t="str">
        <f t="shared" si="1"/>
        <v>BDE</v>
      </c>
    </row>
    <row r="47" spans="1:17" x14ac:dyDescent="0.3">
      <c r="A47" s="21" t="s">
        <v>156</v>
      </c>
      <c r="B47" s="21" t="s">
        <v>209</v>
      </c>
      <c r="C47" s="21" t="s">
        <v>160</v>
      </c>
      <c r="D47" s="21" t="s">
        <v>166</v>
      </c>
      <c r="E47" s="22">
        <v>424</v>
      </c>
      <c r="F47" s="29" t="str">
        <f t="shared" si="0"/>
        <v>Ne pas Relancer</v>
      </c>
      <c r="G47" s="25">
        <v>1</v>
      </c>
      <c r="H47" s="27" t="str">
        <f t="shared" si="1"/>
        <v>BDE</v>
      </c>
    </row>
    <row r="48" spans="1:17" x14ac:dyDescent="0.3">
      <c r="A48" s="21" t="s">
        <v>156</v>
      </c>
      <c r="B48" s="21" t="s">
        <v>210</v>
      </c>
      <c r="C48" s="21" t="s">
        <v>169</v>
      </c>
      <c r="D48" s="21" t="s">
        <v>170</v>
      </c>
      <c r="E48" s="22">
        <v>96</v>
      </c>
      <c r="F48" s="29" t="str">
        <f t="shared" si="0"/>
        <v>Ne pas Relancer</v>
      </c>
      <c r="G48" s="25">
        <v>3</v>
      </c>
      <c r="H48" s="27" t="str">
        <f t="shared" si="1"/>
        <v>BDA</v>
      </c>
    </row>
    <row r="49" spans="1:8" x14ac:dyDescent="0.3">
      <c r="A49" s="21" t="s">
        <v>156</v>
      </c>
      <c r="B49" s="21" t="s">
        <v>211</v>
      </c>
      <c r="C49" s="21" t="s">
        <v>160</v>
      </c>
      <c r="D49" s="21" t="s">
        <v>161</v>
      </c>
      <c r="E49" s="22">
        <v>374</v>
      </c>
      <c r="F49" s="29" t="str">
        <f t="shared" si="0"/>
        <v>Ne pas Relancer</v>
      </c>
      <c r="G49" s="25">
        <v>2</v>
      </c>
      <c r="H49" s="27" t="str">
        <f t="shared" si="1"/>
        <v>BDS</v>
      </c>
    </row>
    <row r="50" spans="1:8" x14ac:dyDescent="0.3">
      <c r="A50" s="21" t="s">
        <v>156</v>
      </c>
      <c r="B50" s="21" t="s">
        <v>212</v>
      </c>
      <c r="C50" s="21" t="s">
        <v>160</v>
      </c>
      <c r="D50" s="21" t="s">
        <v>161</v>
      </c>
      <c r="E50" s="22">
        <v>199</v>
      </c>
      <c r="F50" s="29" t="str">
        <f t="shared" si="0"/>
        <v>Ne pas Relancer</v>
      </c>
      <c r="G50" s="25">
        <v>4</v>
      </c>
      <c r="H50" s="27" t="str">
        <f t="shared" si="1"/>
        <v>BDP</v>
      </c>
    </row>
    <row r="51" spans="1:8" x14ac:dyDescent="0.3">
      <c r="A51" s="21" t="s">
        <v>150</v>
      </c>
      <c r="B51" s="21" t="s">
        <v>213</v>
      </c>
      <c r="C51" s="21" t="s">
        <v>160</v>
      </c>
      <c r="D51" s="21" t="s">
        <v>166</v>
      </c>
      <c r="E51" s="22">
        <v>26</v>
      </c>
      <c r="F51" s="29" t="str">
        <f t="shared" si="0"/>
        <v>Ne pas Relancer</v>
      </c>
      <c r="G51" s="25">
        <v>4</v>
      </c>
      <c r="H51" s="27" t="str">
        <f t="shared" si="1"/>
        <v>BDP</v>
      </c>
    </row>
    <row r="52" spans="1:8" x14ac:dyDescent="0.3">
      <c r="A52" s="21" t="s">
        <v>156</v>
      </c>
      <c r="B52" s="21" t="s">
        <v>214</v>
      </c>
      <c r="C52" s="21" t="s">
        <v>160</v>
      </c>
      <c r="D52" s="21" t="s">
        <v>161</v>
      </c>
      <c r="E52" s="22">
        <v>219</v>
      </c>
      <c r="F52" s="29" t="str">
        <f t="shared" si="0"/>
        <v>Ne pas Relancer</v>
      </c>
      <c r="G52" s="25">
        <v>2</v>
      </c>
      <c r="H52" s="27" t="str">
        <f t="shared" si="1"/>
        <v>BDS</v>
      </c>
    </row>
    <row r="53" spans="1:8" x14ac:dyDescent="0.3">
      <c r="A53" s="21" t="s">
        <v>156</v>
      </c>
      <c r="B53" s="21" t="s">
        <v>215</v>
      </c>
      <c r="C53" s="21" t="s">
        <v>169</v>
      </c>
      <c r="D53" s="21" t="s">
        <v>216</v>
      </c>
      <c r="E53" s="22">
        <v>234</v>
      </c>
      <c r="F53" s="29" t="str">
        <f t="shared" si="0"/>
        <v>Ne pas Relancer</v>
      </c>
      <c r="G53" s="25">
        <v>2</v>
      </c>
      <c r="H53" s="27" t="str">
        <f t="shared" si="1"/>
        <v>BDS</v>
      </c>
    </row>
    <row r="54" spans="1:8" x14ac:dyDescent="0.3">
      <c r="A54" s="21" t="s">
        <v>156</v>
      </c>
      <c r="B54" s="21" t="s">
        <v>217</v>
      </c>
      <c r="C54" s="21" t="s">
        <v>169</v>
      </c>
      <c r="D54" s="21" t="s">
        <v>218</v>
      </c>
      <c r="E54" s="22">
        <v>466</v>
      </c>
      <c r="F54" s="29" t="str">
        <f t="shared" si="0"/>
        <v>Ne pas Relancer</v>
      </c>
      <c r="G54" s="25">
        <v>5</v>
      </c>
      <c r="H54" s="27" t="str">
        <f t="shared" si="1"/>
        <v>BDH</v>
      </c>
    </row>
    <row r="55" spans="1:8" x14ac:dyDescent="0.3">
      <c r="A55" s="21" t="s">
        <v>156</v>
      </c>
      <c r="B55" s="21" t="s">
        <v>219</v>
      </c>
      <c r="C55" s="21" t="s">
        <v>169</v>
      </c>
      <c r="D55" s="21" t="s">
        <v>184</v>
      </c>
      <c r="E55" s="22">
        <v>410</v>
      </c>
      <c r="F55" s="29" t="str">
        <f t="shared" si="0"/>
        <v>Ne pas Relancer</v>
      </c>
      <c r="G55" s="25">
        <v>1</v>
      </c>
      <c r="H55" s="27" t="str">
        <f t="shared" si="1"/>
        <v>BDE</v>
      </c>
    </row>
    <row r="56" spans="1:8" x14ac:dyDescent="0.3">
      <c r="A56" s="21" t="s">
        <v>156</v>
      </c>
      <c r="B56" s="21" t="s">
        <v>220</v>
      </c>
      <c r="C56" s="21" t="s">
        <v>169</v>
      </c>
      <c r="D56" s="21" t="s">
        <v>205</v>
      </c>
      <c r="E56" s="22">
        <v>244</v>
      </c>
      <c r="F56" s="29" t="str">
        <f t="shared" si="0"/>
        <v>Ne pas Relancer</v>
      </c>
      <c r="G56" s="25">
        <v>3</v>
      </c>
      <c r="H56" s="27" t="str">
        <f t="shared" si="1"/>
        <v>BDA</v>
      </c>
    </row>
    <row r="57" spans="1:8" x14ac:dyDescent="0.3">
      <c r="A57" s="21" t="s">
        <v>156</v>
      </c>
      <c r="B57" s="21" t="s">
        <v>221</v>
      </c>
      <c r="C57" s="21" t="s">
        <v>169</v>
      </c>
      <c r="D57" s="21" t="s">
        <v>222</v>
      </c>
      <c r="E57" s="22">
        <v>61</v>
      </c>
      <c r="F57" s="29" t="str">
        <f t="shared" si="0"/>
        <v>Ne pas Relancer</v>
      </c>
      <c r="G57" s="25">
        <v>2</v>
      </c>
      <c r="H57" s="27" t="str">
        <f t="shared" si="1"/>
        <v>BDS</v>
      </c>
    </row>
    <row r="58" spans="1:8" x14ac:dyDescent="0.3">
      <c r="A58" s="21" t="s">
        <v>156</v>
      </c>
      <c r="B58" s="21" t="s">
        <v>223</v>
      </c>
      <c r="C58" s="21" t="s">
        <v>169</v>
      </c>
      <c r="D58" s="21" t="s">
        <v>184</v>
      </c>
      <c r="E58" s="22">
        <v>459</v>
      </c>
      <c r="F58" s="29" t="str">
        <f t="shared" si="0"/>
        <v>Ne pas Relancer</v>
      </c>
      <c r="G58" s="25">
        <v>4</v>
      </c>
      <c r="H58" s="27" t="str">
        <f t="shared" si="1"/>
        <v>BDP</v>
      </c>
    </row>
    <row r="59" spans="1:8" x14ac:dyDescent="0.3">
      <c r="A59" s="21" t="s">
        <v>156</v>
      </c>
      <c r="B59" s="21" t="s">
        <v>224</v>
      </c>
      <c r="C59" s="21" t="s">
        <v>160</v>
      </c>
      <c r="D59" s="21" t="s">
        <v>166</v>
      </c>
      <c r="E59" s="22">
        <v>74</v>
      </c>
      <c r="F59" s="29" t="str">
        <f t="shared" si="0"/>
        <v>Ne pas Relancer</v>
      </c>
      <c r="G59" s="25">
        <v>5</v>
      </c>
      <c r="H59" s="27" t="str">
        <f t="shared" si="1"/>
        <v>BDH</v>
      </c>
    </row>
    <row r="60" spans="1:8" x14ac:dyDescent="0.3">
      <c r="A60" s="21" t="s">
        <v>150</v>
      </c>
      <c r="B60" s="21" t="s">
        <v>225</v>
      </c>
      <c r="C60" s="21" t="s">
        <v>160</v>
      </c>
      <c r="D60" s="21" t="s">
        <v>161</v>
      </c>
      <c r="E60" s="22">
        <v>258</v>
      </c>
      <c r="F60" s="29" t="str">
        <f t="shared" si="0"/>
        <v>Ne pas Relancer</v>
      </c>
      <c r="G60" s="25">
        <v>3</v>
      </c>
      <c r="H60" s="27" t="str">
        <f t="shared" si="1"/>
        <v>BDA</v>
      </c>
    </row>
    <row r="61" spans="1:8" x14ac:dyDescent="0.3">
      <c r="A61" s="21" t="s">
        <v>150</v>
      </c>
      <c r="B61" s="21" t="s">
        <v>226</v>
      </c>
      <c r="C61" s="21" t="s">
        <v>169</v>
      </c>
      <c r="D61" s="21" t="s">
        <v>205</v>
      </c>
      <c r="E61" s="22">
        <v>434</v>
      </c>
      <c r="F61" s="29" t="str">
        <f t="shared" si="0"/>
        <v>Ne pas Relancer</v>
      </c>
      <c r="G61" s="25">
        <v>2</v>
      </c>
      <c r="H61" s="27" t="str">
        <f t="shared" si="1"/>
        <v>BDS</v>
      </c>
    </row>
    <row r="62" spans="1:8" x14ac:dyDescent="0.3">
      <c r="A62" s="21" t="s">
        <v>150</v>
      </c>
      <c r="B62" s="21" t="s">
        <v>227</v>
      </c>
      <c r="C62" s="21" t="s">
        <v>160</v>
      </c>
      <c r="D62" s="21" t="s">
        <v>161</v>
      </c>
      <c r="E62" s="22">
        <v>307</v>
      </c>
      <c r="F62" s="29" t="str">
        <f t="shared" si="0"/>
        <v>Ne pas Relancer</v>
      </c>
      <c r="G62" s="25">
        <v>3</v>
      </c>
      <c r="H62" s="27" t="str">
        <f t="shared" si="1"/>
        <v>BDA</v>
      </c>
    </row>
    <row r="63" spans="1:8" x14ac:dyDescent="0.3">
      <c r="A63" s="21" t="s">
        <v>150</v>
      </c>
      <c r="B63" s="21" t="s">
        <v>228</v>
      </c>
      <c r="C63" s="21" t="s">
        <v>169</v>
      </c>
      <c r="D63" s="21" t="s">
        <v>184</v>
      </c>
      <c r="E63" s="22">
        <v>351</v>
      </c>
      <c r="F63" s="29" t="str">
        <f t="shared" si="0"/>
        <v>Ne pas Relancer</v>
      </c>
      <c r="G63" s="25">
        <v>3</v>
      </c>
      <c r="H63" s="27" t="str">
        <f t="shared" si="1"/>
        <v>BDA</v>
      </c>
    </row>
    <row r="64" spans="1:8" x14ac:dyDescent="0.3">
      <c r="A64" s="21" t="s">
        <v>156</v>
      </c>
      <c r="B64" s="21" t="s">
        <v>229</v>
      </c>
      <c r="C64" s="21" t="s">
        <v>160</v>
      </c>
      <c r="D64" s="21" t="s">
        <v>161</v>
      </c>
      <c r="E64" s="22">
        <v>180</v>
      </c>
      <c r="F64" s="29" t="str">
        <f t="shared" si="0"/>
        <v>Ne pas Relancer</v>
      </c>
      <c r="G64" s="25">
        <v>4</v>
      </c>
      <c r="H64" s="27" t="str">
        <f t="shared" si="1"/>
        <v>BDP</v>
      </c>
    </row>
    <row r="65" spans="1:8" x14ac:dyDescent="0.3">
      <c r="A65" s="21" t="s">
        <v>150</v>
      </c>
      <c r="B65" s="21" t="s">
        <v>230</v>
      </c>
      <c r="C65" s="21" t="s">
        <v>169</v>
      </c>
      <c r="D65" s="21" t="s">
        <v>170</v>
      </c>
      <c r="E65" s="22">
        <v>39</v>
      </c>
      <c r="F65" s="29" t="str">
        <f t="shared" si="0"/>
        <v>Ne pas Relancer</v>
      </c>
      <c r="G65" s="25">
        <v>3</v>
      </c>
      <c r="H65" s="27" t="str">
        <f t="shared" si="1"/>
        <v>BDA</v>
      </c>
    </row>
    <row r="66" spans="1:8" x14ac:dyDescent="0.3">
      <c r="A66" s="21" t="s">
        <v>156</v>
      </c>
      <c r="B66" s="21" t="s">
        <v>231</v>
      </c>
      <c r="C66" s="21" t="s">
        <v>160</v>
      </c>
      <c r="D66" s="21" t="s">
        <v>161</v>
      </c>
      <c r="E66" s="22">
        <v>489</v>
      </c>
      <c r="F66" s="29" t="str">
        <f t="shared" si="0"/>
        <v>Ne pas Relancer</v>
      </c>
      <c r="G66" s="25">
        <v>5</v>
      </c>
      <c r="H66" s="27" t="str">
        <f t="shared" si="1"/>
        <v>BDH</v>
      </c>
    </row>
    <row r="67" spans="1:8" x14ac:dyDescent="0.3">
      <c r="A67" s="21" t="s">
        <v>150</v>
      </c>
      <c r="B67" s="21" t="s">
        <v>232</v>
      </c>
      <c r="C67" s="21" t="s">
        <v>160</v>
      </c>
      <c r="D67" s="21" t="s">
        <v>161</v>
      </c>
      <c r="E67" s="22">
        <v>39</v>
      </c>
      <c r="F67" s="29" t="str">
        <f t="shared" ref="F67:F130" si="2">IF(AND(E67=0,C67&lt;&gt;"CESURE"),"Relancer","Ne pas Relancer")</f>
        <v>Ne pas Relancer</v>
      </c>
      <c r="G67" s="25">
        <v>3</v>
      </c>
      <c r="H67" s="27" t="str">
        <f t="shared" ref="H67:H130" si="3">VLOOKUP(G67,$K$3:$L$7,2,0)</f>
        <v>BDA</v>
      </c>
    </row>
    <row r="68" spans="1:8" x14ac:dyDescent="0.3">
      <c r="A68" s="21" t="s">
        <v>156</v>
      </c>
      <c r="B68" s="21" t="s">
        <v>233</v>
      </c>
      <c r="C68" s="21" t="s">
        <v>169</v>
      </c>
      <c r="D68" s="21" t="s">
        <v>184</v>
      </c>
      <c r="E68" s="22">
        <v>127</v>
      </c>
      <c r="F68" s="29" t="str">
        <f t="shared" si="2"/>
        <v>Ne pas Relancer</v>
      </c>
      <c r="G68" s="25">
        <v>3</v>
      </c>
      <c r="H68" s="27" t="str">
        <f t="shared" si="3"/>
        <v>BDA</v>
      </c>
    </row>
    <row r="69" spans="1:8" x14ac:dyDescent="0.3">
      <c r="A69" s="21" t="s">
        <v>156</v>
      </c>
      <c r="B69" s="21" t="s">
        <v>234</v>
      </c>
      <c r="C69" s="21" t="s">
        <v>169</v>
      </c>
      <c r="D69" s="21" t="s">
        <v>170</v>
      </c>
      <c r="E69" s="22">
        <v>294</v>
      </c>
      <c r="F69" s="29" t="str">
        <f t="shared" si="2"/>
        <v>Ne pas Relancer</v>
      </c>
      <c r="G69" s="25">
        <v>2</v>
      </c>
      <c r="H69" s="27" t="str">
        <f t="shared" si="3"/>
        <v>BDS</v>
      </c>
    </row>
    <row r="70" spans="1:8" x14ac:dyDescent="0.3">
      <c r="A70" s="21" t="s">
        <v>156</v>
      </c>
      <c r="B70" s="21" t="s">
        <v>235</v>
      </c>
      <c r="C70" s="21" t="s">
        <v>169</v>
      </c>
      <c r="D70" s="21" t="s">
        <v>184</v>
      </c>
      <c r="E70" s="22">
        <v>415</v>
      </c>
      <c r="F70" s="29" t="str">
        <f t="shared" si="2"/>
        <v>Ne pas Relancer</v>
      </c>
      <c r="G70" s="25">
        <v>4</v>
      </c>
      <c r="H70" s="27" t="str">
        <f t="shared" si="3"/>
        <v>BDP</v>
      </c>
    </row>
    <row r="71" spans="1:8" x14ac:dyDescent="0.3">
      <c r="A71" s="21" t="s">
        <v>150</v>
      </c>
      <c r="B71" s="21" t="s">
        <v>236</v>
      </c>
      <c r="C71" s="21" t="s">
        <v>169</v>
      </c>
      <c r="D71" s="21" t="s">
        <v>184</v>
      </c>
      <c r="E71" s="22">
        <v>435</v>
      </c>
      <c r="F71" s="29" t="str">
        <f t="shared" si="2"/>
        <v>Ne pas Relancer</v>
      </c>
      <c r="G71" s="25">
        <v>1</v>
      </c>
      <c r="H71" s="27" t="str">
        <f t="shared" si="3"/>
        <v>BDE</v>
      </c>
    </row>
    <row r="72" spans="1:8" x14ac:dyDescent="0.3">
      <c r="A72" s="21" t="s">
        <v>156</v>
      </c>
      <c r="B72" s="21" t="s">
        <v>237</v>
      </c>
      <c r="C72" s="21" t="s">
        <v>160</v>
      </c>
      <c r="D72" s="21" t="s">
        <v>161</v>
      </c>
      <c r="E72" s="22">
        <v>191</v>
      </c>
      <c r="F72" s="29" t="str">
        <f t="shared" si="2"/>
        <v>Ne pas Relancer</v>
      </c>
      <c r="G72" s="25">
        <v>5</v>
      </c>
      <c r="H72" s="27" t="str">
        <f t="shared" si="3"/>
        <v>BDH</v>
      </c>
    </row>
    <row r="73" spans="1:8" x14ac:dyDescent="0.3">
      <c r="A73" s="21" t="s">
        <v>150</v>
      </c>
      <c r="B73" s="21" t="s">
        <v>238</v>
      </c>
      <c r="C73" s="21" t="s">
        <v>169</v>
      </c>
      <c r="D73" s="21" t="s">
        <v>218</v>
      </c>
      <c r="E73" s="22">
        <v>342</v>
      </c>
      <c r="F73" s="29" t="str">
        <f t="shared" si="2"/>
        <v>Ne pas Relancer</v>
      </c>
      <c r="G73" s="25">
        <v>1</v>
      </c>
      <c r="H73" s="27" t="str">
        <f t="shared" si="3"/>
        <v>BDE</v>
      </c>
    </row>
    <row r="74" spans="1:8" x14ac:dyDescent="0.3">
      <c r="A74" s="21" t="s">
        <v>156</v>
      </c>
      <c r="B74" s="21" t="s">
        <v>239</v>
      </c>
      <c r="C74" s="21" t="s">
        <v>160</v>
      </c>
      <c r="D74" s="21" t="s">
        <v>161</v>
      </c>
      <c r="E74" s="22">
        <v>437</v>
      </c>
      <c r="F74" s="29" t="str">
        <f t="shared" si="2"/>
        <v>Ne pas Relancer</v>
      </c>
      <c r="G74" s="25">
        <v>2</v>
      </c>
      <c r="H74" s="27" t="str">
        <f t="shared" si="3"/>
        <v>BDS</v>
      </c>
    </row>
    <row r="75" spans="1:8" x14ac:dyDescent="0.3">
      <c r="A75" s="21" t="s">
        <v>156</v>
      </c>
      <c r="B75" s="21" t="s">
        <v>240</v>
      </c>
      <c r="C75" s="21" t="s">
        <v>160</v>
      </c>
      <c r="D75" s="21" t="s">
        <v>161</v>
      </c>
      <c r="E75" s="22">
        <v>259</v>
      </c>
      <c r="F75" s="29" t="str">
        <f t="shared" si="2"/>
        <v>Ne pas Relancer</v>
      </c>
      <c r="G75" s="25">
        <v>5</v>
      </c>
      <c r="H75" s="27" t="str">
        <f t="shared" si="3"/>
        <v>BDH</v>
      </c>
    </row>
    <row r="76" spans="1:8" x14ac:dyDescent="0.3">
      <c r="A76" s="21" t="s">
        <v>156</v>
      </c>
      <c r="B76" s="21" t="s">
        <v>241</v>
      </c>
      <c r="C76" s="21" t="s">
        <v>169</v>
      </c>
      <c r="D76" s="21" t="s">
        <v>205</v>
      </c>
      <c r="E76" s="22">
        <v>259</v>
      </c>
      <c r="F76" s="29" t="str">
        <f t="shared" si="2"/>
        <v>Ne pas Relancer</v>
      </c>
      <c r="G76" s="25">
        <v>3</v>
      </c>
      <c r="H76" s="27" t="str">
        <f t="shared" si="3"/>
        <v>BDA</v>
      </c>
    </row>
    <row r="77" spans="1:8" x14ac:dyDescent="0.3">
      <c r="A77" s="21" t="s">
        <v>156</v>
      </c>
      <c r="B77" s="21" t="s">
        <v>242</v>
      </c>
      <c r="C77" s="21" t="s">
        <v>160</v>
      </c>
      <c r="D77" s="21" t="s">
        <v>161</v>
      </c>
      <c r="E77" s="22">
        <v>48</v>
      </c>
      <c r="F77" s="29" t="str">
        <f t="shared" si="2"/>
        <v>Ne pas Relancer</v>
      </c>
      <c r="G77" s="25">
        <v>2</v>
      </c>
      <c r="H77" s="27" t="str">
        <f t="shared" si="3"/>
        <v>BDS</v>
      </c>
    </row>
    <row r="78" spans="1:8" x14ac:dyDescent="0.3">
      <c r="A78" s="21" t="s">
        <v>150</v>
      </c>
      <c r="B78" s="21" t="s">
        <v>243</v>
      </c>
      <c r="C78" s="21" t="s">
        <v>169</v>
      </c>
      <c r="D78" s="21" t="s">
        <v>184</v>
      </c>
      <c r="E78" s="22">
        <v>205</v>
      </c>
      <c r="F78" s="29" t="str">
        <f t="shared" si="2"/>
        <v>Ne pas Relancer</v>
      </c>
      <c r="G78" s="25">
        <v>1</v>
      </c>
      <c r="H78" s="27" t="str">
        <f t="shared" si="3"/>
        <v>BDE</v>
      </c>
    </row>
    <row r="79" spans="1:8" x14ac:dyDescent="0.3">
      <c r="A79" s="21" t="s">
        <v>156</v>
      </c>
      <c r="B79" s="21" t="s">
        <v>244</v>
      </c>
      <c r="C79" s="21" t="s">
        <v>160</v>
      </c>
      <c r="D79" s="21" t="s">
        <v>166</v>
      </c>
      <c r="E79" s="22">
        <v>423</v>
      </c>
      <c r="F79" s="29" t="str">
        <f t="shared" si="2"/>
        <v>Ne pas Relancer</v>
      </c>
      <c r="G79" s="25">
        <v>3</v>
      </c>
      <c r="H79" s="27" t="str">
        <f t="shared" si="3"/>
        <v>BDA</v>
      </c>
    </row>
    <row r="80" spans="1:8" x14ac:dyDescent="0.3">
      <c r="A80" s="21" t="s">
        <v>150</v>
      </c>
      <c r="B80" s="21" t="s">
        <v>245</v>
      </c>
      <c r="C80" s="21" t="s">
        <v>169</v>
      </c>
      <c r="D80" s="21" t="s">
        <v>184</v>
      </c>
      <c r="E80" s="22">
        <v>181</v>
      </c>
      <c r="F80" s="29" t="str">
        <f t="shared" si="2"/>
        <v>Ne pas Relancer</v>
      </c>
      <c r="G80" s="25">
        <v>4</v>
      </c>
      <c r="H80" s="27" t="str">
        <f t="shared" si="3"/>
        <v>BDP</v>
      </c>
    </row>
    <row r="81" spans="1:8" x14ac:dyDescent="0.3">
      <c r="A81" s="21" t="s">
        <v>156</v>
      </c>
      <c r="B81" s="21" t="s">
        <v>246</v>
      </c>
      <c r="C81" s="21" t="s">
        <v>160</v>
      </c>
      <c r="D81" s="21" t="s">
        <v>161</v>
      </c>
      <c r="E81" s="22">
        <v>199</v>
      </c>
      <c r="F81" s="29" t="str">
        <f t="shared" si="2"/>
        <v>Ne pas Relancer</v>
      </c>
      <c r="G81" s="25">
        <v>1</v>
      </c>
      <c r="H81" s="27" t="str">
        <f t="shared" si="3"/>
        <v>BDE</v>
      </c>
    </row>
    <row r="82" spans="1:8" x14ac:dyDescent="0.3">
      <c r="A82" s="21" t="s">
        <v>150</v>
      </c>
      <c r="B82" s="21" t="s">
        <v>247</v>
      </c>
      <c r="C82" s="21" t="s">
        <v>169</v>
      </c>
      <c r="D82" s="21" t="s">
        <v>170</v>
      </c>
      <c r="E82" s="22">
        <v>409</v>
      </c>
      <c r="F82" s="29" t="str">
        <f t="shared" si="2"/>
        <v>Ne pas Relancer</v>
      </c>
      <c r="G82" s="25">
        <v>3</v>
      </c>
      <c r="H82" s="27" t="str">
        <f t="shared" si="3"/>
        <v>BDA</v>
      </c>
    </row>
    <row r="83" spans="1:8" x14ac:dyDescent="0.3">
      <c r="A83" s="21" t="s">
        <v>156</v>
      </c>
      <c r="B83" s="21" t="s">
        <v>248</v>
      </c>
      <c r="C83" s="21" t="s">
        <v>160</v>
      </c>
      <c r="D83" s="21" t="s">
        <v>161</v>
      </c>
      <c r="E83" s="22">
        <v>265</v>
      </c>
      <c r="F83" s="29" t="str">
        <f t="shared" si="2"/>
        <v>Ne pas Relancer</v>
      </c>
      <c r="G83" s="25">
        <v>5</v>
      </c>
      <c r="H83" s="27" t="str">
        <f t="shared" si="3"/>
        <v>BDH</v>
      </c>
    </row>
    <row r="84" spans="1:8" x14ac:dyDescent="0.3">
      <c r="A84" s="21" t="s">
        <v>156</v>
      </c>
      <c r="B84" s="21" t="s">
        <v>249</v>
      </c>
      <c r="C84" s="21" t="s">
        <v>169</v>
      </c>
      <c r="D84" s="21" t="s">
        <v>250</v>
      </c>
      <c r="E84" s="22">
        <v>68</v>
      </c>
      <c r="F84" s="29" t="str">
        <f t="shared" si="2"/>
        <v>Ne pas Relancer</v>
      </c>
      <c r="G84" s="25">
        <v>2</v>
      </c>
      <c r="H84" s="27" t="str">
        <f t="shared" si="3"/>
        <v>BDS</v>
      </c>
    </row>
    <row r="85" spans="1:8" x14ac:dyDescent="0.3">
      <c r="A85" s="21" t="s">
        <v>156</v>
      </c>
      <c r="B85" s="21" t="s">
        <v>251</v>
      </c>
      <c r="C85" s="21" t="s">
        <v>169</v>
      </c>
      <c r="D85" s="21" t="s">
        <v>184</v>
      </c>
      <c r="E85" s="22">
        <v>3</v>
      </c>
      <c r="F85" s="29" t="str">
        <f t="shared" si="2"/>
        <v>Ne pas Relancer</v>
      </c>
      <c r="G85" s="25">
        <v>5</v>
      </c>
      <c r="H85" s="27" t="str">
        <f t="shared" si="3"/>
        <v>BDH</v>
      </c>
    </row>
    <row r="86" spans="1:8" x14ac:dyDescent="0.3">
      <c r="A86" s="21" t="s">
        <v>156</v>
      </c>
      <c r="B86" s="21" t="s">
        <v>252</v>
      </c>
      <c r="C86" s="21" t="s">
        <v>169</v>
      </c>
      <c r="D86" s="21" t="s">
        <v>184</v>
      </c>
      <c r="E86" s="22">
        <v>462</v>
      </c>
      <c r="F86" s="29" t="str">
        <f t="shared" si="2"/>
        <v>Ne pas Relancer</v>
      </c>
      <c r="G86" s="25">
        <v>4</v>
      </c>
      <c r="H86" s="27" t="str">
        <f t="shared" si="3"/>
        <v>BDP</v>
      </c>
    </row>
    <row r="87" spans="1:8" x14ac:dyDescent="0.3">
      <c r="A87" s="21" t="s">
        <v>150</v>
      </c>
      <c r="B87" s="21" t="s">
        <v>253</v>
      </c>
      <c r="C87" s="21" t="s">
        <v>160</v>
      </c>
      <c r="D87" s="21" t="s">
        <v>161</v>
      </c>
      <c r="E87" s="22">
        <v>193</v>
      </c>
      <c r="F87" s="29" t="str">
        <f t="shared" si="2"/>
        <v>Ne pas Relancer</v>
      </c>
      <c r="G87" s="25">
        <v>3</v>
      </c>
      <c r="H87" s="27" t="str">
        <f t="shared" si="3"/>
        <v>BDA</v>
      </c>
    </row>
    <row r="88" spans="1:8" x14ac:dyDescent="0.3">
      <c r="A88" s="21" t="s">
        <v>156</v>
      </c>
      <c r="B88" s="21" t="s">
        <v>254</v>
      </c>
      <c r="C88" s="21" t="s">
        <v>169</v>
      </c>
      <c r="D88" s="21" t="s">
        <v>184</v>
      </c>
      <c r="E88" s="22">
        <v>120</v>
      </c>
      <c r="F88" s="29" t="str">
        <f t="shared" si="2"/>
        <v>Ne pas Relancer</v>
      </c>
      <c r="G88" s="25">
        <v>3</v>
      </c>
      <c r="H88" s="27" t="str">
        <f t="shared" si="3"/>
        <v>BDA</v>
      </c>
    </row>
    <row r="89" spans="1:8" x14ac:dyDescent="0.3">
      <c r="A89" s="21" t="s">
        <v>156</v>
      </c>
      <c r="B89" s="21" t="s">
        <v>255</v>
      </c>
      <c r="C89" s="21" t="s">
        <v>160</v>
      </c>
      <c r="D89" s="21" t="s">
        <v>161</v>
      </c>
      <c r="E89" s="22">
        <v>173</v>
      </c>
      <c r="F89" s="29" t="str">
        <f t="shared" si="2"/>
        <v>Ne pas Relancer</v>
      </c>
      <c r="G89" s="25">
        <v>5</v>
      </c>
      <c r="H89" s="27" t="str">
        <f t="shared" si="3"/>
        <v>BDH</v>
      </c>
    </row>
    <row r="90" spans="1:8" x14ac:dyDescent="0.3">
      <c r="A90" s="21" t="s">
        <v>156</v>
      </c>
      <c r="B90" s="21" t="s">
        <v>256</v>
      </c>
      <c r="C90" s="21" t="s">
        <v>169</v>
      </c>
      <c r="D90" s="21" t="s">
        <v>218</v>
      </c>
      <c r="E90" s="22">
        <v>274</v>
      </c>
      <c r="F90" s="29" t="str">
        <f t="shared" si="2"/>
        <v>Ne pas Relancer</v>
      </c>
      <c r="G90" s="25">
        <v>5</v>
      </c>
      <c r="H90" s="27" t="str">
        <f t="shared" si="3"/>
        <v>BDH</v>
      </c>
    </row>
    <row r="91" spans="1:8" x14ac:dyDescent="0.3">
      <c r="A91" s="21" t="s">
        <v>156</v>
      </c>
      <c r="B91" s="21" t="s">
        <v>257</v>
      </c>
      <c r="C91" s="21" t="s">
        <v>169</v>
      </c>
      <c r="D91" s="21" t="s">
        <v>218</v>
      </c>
      <c r="E91" s="22">
        <v>321</v>
      </c>
      <c r="F91" s="29" t="str">
        <f t="shared" si="2"/>
        <v>Ne pas Relancer</v>
      </c>
      <c r="G91" s="25">
        <v>5</v>
      </c>
      <c r="H91" s="27" t="str">
        <f t="shared" si="3"/>
        <v>BDH</v>
      </c>
    </row>
    <row r="92" spans="1:8" x14ac:dyDescent="0.3">
      <c r="A92" s="21" t="s">
        <v>156</v>
      </c>
      <c r="B92" s="21" t="s">
        <v>258</v>
      </c>
      <c r="C92" s="21" t="s">
        <v>169</v>
      </c>
      <c r="D92" s="21" t="s">
        <v>250</v>
      </c>
      <c r="E92" s="22">
        <v>217</v>
      </c>
      <c r="F92" s="29" t="str">
        <f t="shared" si="2"/>
        <v>Ne pas Relancer</v>
      </c>
      <c r="G92" s="25">
        <v>2</v>
      </c>
      <c r="H92" s="27" t="str">
        <f t="shared" si="3"/>
        <v>BDS</v>
      </c>
    </row>
    <row r="93" spans="1:8" x14ac:dyDescent="0.3">
      <c r="A93" s="21" t="s">
        <v>156</v>
      </c>
      <c r="B93" s="21" t="s">
        <v>259</v>
      </c>
      <c r="C93" s="21" t="s">
        <v>169</v>
      </c>
      <c r="D93" s="21" t="s">
        <v>170</v>
      </c>
      <c r="E93" s="22">
        <v>56</v>
      </c>
      <c r="F93" s="29" t="str">
        <f t="shared" si="2"/>
        <v>Ne pas Relancer</v>
      </c>
      <c r="G93" s="25">
        <v>2</v>
      </c>
      <c r="H93" s="27" t="str">
        <f t="shared" si="3"/>
        <v>BDS</v>
      </c>
    </row>
    <row r="94" spans="1:8" x14ac:dyDescent="0.3">
      <c r="A94" s="21" t="s">
        <v>156</v>
      </c>
      <c r="B94" s="21" t="s">
        <v>260</v>
      </c>
      <c r="C94" s="21" t="s">
        <v>169</v>
      </c>
      <c r="D94" s="21" t="s">
        <v>170</v>
      </c>
      <c r="E94" s="22">
        <v>473</v>
      </c>
      <c r="F94" s="29" t="str">
        <f t="shared" si="2"/>
        <v>Ne pas Relancer</v>
      </c>
      <c r="G94" s="25">
        <v>1</v>
      </c>
      <c r="H94" s="27" t="str">
        <f t="shared" si="3"/>
        <v>BDE</v>
      </c>
    </row>
    <row r="95" spans="1:8" x14ac:dyDescent="0.3">
      <c r="A95" s="21" t="s">
        <v>156</v>
      </c>
      <c r="B95" s="21" t="s">
        <v>261</v>
      </c>
      <c r="C95" s="21" t="s">
        <v>160</v>
      </c>
      <c r="D95" s="21" t="s">
        <v>166</v>
      </c>
      <c r="E95" s="22">
        <v>356</v>
      </c>
      <c r="F95" s="29" t="str">
        <f t="shared" si="2"/>
        <v>Ne pas Relancer</v>
      </c>
      <c r="G95" s="25">
        <v>5</v>
      </c>
      <c r="H95" s="27" t="str">
        <f t="shared" si="3"/>
        <v>BDH</v>
      </c>
    </row>
    <row r="96" spans="1:8" x14ac:dyDescent="0.3">
      <c r="A96" s="21" t="s">
        <v>156</v>
      </c>
      <c r="B96" s="21" t="s">
        <v>262</v>
      </c>
      <c r="C96" s="21" t="s">
        <v>160</v>
      </c>
      <c r="D96" s="21" t="s">
        <v>166</v>
      </c>
      <c r="E96" s="22">
        <v>69</v>
      </c>
      <c r="F96" s="29" t="str">
        <f t="shared" si="2"/>
        <v>Ne pas Relancer</v>
      </c>
      <c r="G96" s="25">
        <v>1</v>
      </c>
      <c r="H96" s="27" t="str">
        <f t="shared" si="3"/>
        <v>BDE</v>
      </c>
    </row>
    <row r="97" spans="1:8" x14ac:dyDescent="0.3">
      <c r="A97" s="21" t="s">
        <v>156</v>
      </c>
      <c r="B97" s="21" t="s">
        <v>263</v>
      </c>
      <c r="C97" s="21" t="s">
        <v>169</v>
      </c>
      <c r="D97" s="21" t="s">
        <v>170</v>
      </c>
      <c r="E97" s="22">
        <v>470</v>
      </c>
      <c r="F97" s="29" t="str">
        <f t="shared" si="2"/>
        <v>Ne pas Relancer</v>
      </c>
      <c r="G97" s="25">
        <v>1</v>
      </c>
      <c r="H97" s="27" t="str">
        <f t="shared" si="3"/>
        <v>BDE</v>
      </c>
    </row>
    <row r="98" spans="1:8" x14ac:dyDescent="0.3">
      <c r="A98" s="21" t="s">
        <v>150</v>
      </c>
      <c r="B98" s="21" t="s">
        <v>264</v>
      </c>
      <c r="C98" s="21" t="s">
        <v>169</v>
      </c>
      <c r="D98" s="21" t="s">
        <v>175</v>
      </c>
      <c r="E98" s="22">
        <v>233</v>
      </c>
      <c r="F98" s="29" t="str">
        <f t="shared" si="2"/>
        <v>Ne pas Relancer</v>
      </c>
      <c r="G98" s="25">
        <v>4</v>
      </c>
      <c r="H98" s="27" t="str">
        <f t="shared" si="3"/>
        <v>BDP</v>
      </c>
    </row>
    <row r="99" spans="1:8" x14ac:dyDescent="0.3">
      <c r="A99" s="21" t="s">
        <v>150</v>
      </c>
      <c r="B99" s="21" t="s">
        <v>265</v>
      </c>
      <c r="C99" s="21" t="s">
        <v>169</v>
      </c>
      <c r="D99" s="21" t="s">
        <v>175</v>
      </c>
      <c r="E99" s="22">
        <v>293</v>
      </c>
      <c r="F99" s="29" t="str">
        <f t="shared" si="2"/>
        <v>Ne pas Relancer</v>
      </c>
      <c r="G99" s="25">
        <v>5</v>
      </c>
      <c r="H99" s="27" t="str">
        <f t="shared" si="3"/>
        <v>BDH</v>
      </c>
    </row>
    <row r="100" spans="1:8" x14ac:dyDescent="0.3">
      <c r="A100" s="21" t="s">
        <v>150</v>
      </c>
      <c r="B100" s="21" t="s">
        <v>266</v>
      </c>
      <c r="C100" s="21" t="s">
        <v>160</v>
      </c>
      <c r="D100" s="21" t="s">
        <v>161</v>
      </c>
      <c r="E100" s="22">
        <v>361</v>
      </c>
      <c r="F100" s="29" t="str">
        <f t="shared" si="2"/>
        <v>Ne pas Relancer</v>
      </c>
      <c r="G100" s="25">
        <v>4</v>
      </c>
      <c r="H100" s="27" t="str">
        <f t="shared" si="3"/>
        <v>BDP</v>
      </c>
    </row>
    <row r="101" spans="1:8" x14ac:dyDescent="0.3">
      <c r="A101" s="21" t="s">
        <v>150</v>
      </c>
      <c r="B101" s="21" t="s">
        <v>267</v>
      </c>
      <c r="C101" s="21" t="s">
        <v>160</v>
      </c>
      <c r="D101" s="21" t="s">
        <v>161</v>
      </c>
      <c r="E101" s="22">
        <v>423</v>
      </c>
      <c r="F101" s="29" t="str">
        <f t="shared" si="2"/>
        <v>Ne pas Relancer</v>
      </c>
      <c r="G101" s="25">
        <v>3</v>
      </c>
      <c r="H101" s="27" t="str">
        <f t="shared" si="3"/>
        <v>BDA</v>
      </c>
    </row>
    <row r="102" spans="1:8" x14ac:dyDescent="0.3">
      <c r="A102" s="21" t="s">
        <v>150</v>
      </c>
      <c r="B102" s="21" t="s">
        <v>268</v>
      </c>
      <c r="C102" s="21" t="s">
        <v>160</v>
      </c>
      <c r="D102" s="21" t="s">
        <v>161</v>
      </c>
      <c r="E102" s="22">
        <v>371</v>
      </c>
      <c r="F102" s="29" t="str">
        <f t="shared" si="2"/>
        <v>Ne pas Relancer</v>
      </c>
      <c r="G102" s="25">
        <v>3</v>
      </c>
      <c r="H102" s="27" t="str">
        <f t="shared" si="3"/>
        <v>BDA</v>
      </c>
    </row>
    <row r="103" spans="1:8" x14ac:dyDescent="0.3">
      <c r="A103" s="21" t="s">
        <v>156</v>
      </c>
      <c r="B103" s="21" t="s">
        <v>269</v>
      </c>
      <c r="C103" s="21" t="s">
        <v>160</v>
      </c>
      <c r="D103" s="21" t="s">
        <v>161</v>
      </c>
      <c r="E103" s="22">
        <v>292</v>
      </c>
      <c r="F103" s="29" t="str">
        <f t="shared" si="2"/>
        <v>Ne pas Relancer</v>
      </c>
      <c r="G103" s="25">
        <v>5</v>
      </c>
      <c r="H103" s="27" t="str">
        <f t="shared" si="3"/>
        <v>BDH</v>
      </c>
    </row>
    <row r="104" spans="1:8" x14ac:dyDescent="0.3">
      <c r="A104" s="21" t="s">
        <v>156</v>
      </c>
      <c r="B104" s="21" t="s">
        <v>270</v>
      </c>
      <c r="C104" s="21" t="s">
        <v>160</v>
      </c>
      <c r="D104" s="21" t="s">
        <v>166</v>
      </c>
      <c r="E104" s="22">
        <v>452</v>
      </c>
      <c r="F104" s="29" t="str">
        <f t="shared" si="2"/>
        <v>Ne pas Relancer</v>
      </c>
      <c r="G104" s="25">
        <v>2</v>
      </c>
      <c r="H104" s="27" t="str">
        <f t="shared" si="3"/>
        <v>BDS</v>
      </c>
    </row>
    <row r="105" spans="1:8" x14ac:dyDescent="0.3">
      <c r="A105" s="21" t="s">
        <v>156</v>
      </c>
      <c r="B105" s="21" t="s">
        <v>271</v>
      </c>
      <c r="C105" s="21" t="s">
        <v>160</v>
      </c>
      <c r="D105" s="21" t="s">
        <v>161</v>
      </c>
      <c r="E105" s="22">
        <v>89</v>
      </c>
      <c r="F105" s="29" t="str">
        <f t="shared" si="2"/>
        <v>Ne pas Relancer</v>
      </c>
      <c r="G105" s="25">
        <v>2</v>
      </c>
      <c r="H105" s="27" t="str">
        <f t="shared" si="3"/>
        <v>BDS</v>
      </c>
    </row>
    <row r="106" spans="1:8" x14ac:dyDescent="0.3">
      <c r="A106" s="21" t="s">
        <v>150</v>
      </c>
      <c r="B106" s="21" t="s">
        <v>272</v>
      </c>
      <c r="C106" s="21" t="s">
        <v>169</v>
      </c>
      <c r="D106" s="21" t="s">
        <v>170</v>
      </c>
      <c r="E106" s="22">
        <v>190</v>
      </c>
      <c r="F106" s="29" t="str">
        <f t="shared" si="2"/>
        <v>Ne pas Relancer</v>
      </c>
      <c r="G106" s="25">
        <v>3</v>
      </c>
      <c r="H106" s="27" t="str">
        <f t="shared" si="3"/>
        <v>BDA</v>
      </c>
    </row>
    <row r="107" spans="1:8" x14ac:dyDescent="0.3">
      <c r="A107" s="21" t="s">
        <v>156</v>
      </c>
      <c r="B107" s="21" t="s">
        <v>273</v>
      </c>
      <c r="C107" s="21" t="s">
        <v>160</v>
      </c>
      <c r="D107" s="21" t="s">
        <v>161</v>
      </c>
      <c r="E107" s="22">
        <v>103</v>
      </c>
      <c r="F107" s="29" t="str">
        <f t="shared" si="2"/>
        <v>Ne pas Relancer</v>
      </c>
      <c r="G107" s="25">
        <v>1</v>
      </c>
      <c r="H107" s="27" t="str">
        <f t="shared" si="3"/>
        <v>BDE</v>
      </c>
    </row>
    <row r="108" spans="1:8" x14ac:dyDescent="0.3">
      <c r="A108" s="21" t="s">
        <v>156</v>
      </c>
      <c r="B108" s="21" t="s">
        <v>274</v>
      </c>
      <c r="C108" s="21" t="s">
        <v>160</v>
      </c>
      <c r="D108" s="21" t="s">
        <v>161</v>
      </c>
      <c r="E108" s="22">
        <v>451</v>
      </c>
      <c r="F108" s="29" t="str">
        <f t="shared" si="2"/>
        <v>Ne pas Relancer</v>
      </c>
      <c r="G108" s="25">
        <v>3</v>
      </c>
      <c r="H108" s="27" t="str">
        <f t="shared" si="3"/>
        <v>BDA</v>
      </c>
    </row>
    <row r="109" spans="1:8" x14ac:dyDescent="0.3">
      <c r="A109" s="21" t="s">
        <v>156</v>
      </c>
      <c r="B109" s="21" t="s">
        <v>275</v>
      </c>
      <c r="C109" s="21" t="s">
        <v>160</v>
      </c>
      <c r="D109" s="21" t="s">
        <v>161</v>
      </c>
      <c r="E109" s="22">
        <v>64</v>
      </c>
      <c r="F109" s="29" t="str">
        <f t="shared" si="2"/>
        <v>Ne pas Relancer</v>
      </c>
      <c r="G109" s="25">
        <v>3</v>
      </c>
      <c r="H109" s="27" t="str">
        <f t="shared" si="3"/>
        <v>BDA</v>
      </c>
    </row>
    <row r="110" spans="1:8" x14ac:dyDescent="0.3">
      <c r="A110" s="21" t="s">
        <v>156</v>
      </c>
      <c r="B110" s="21" t="s">
        <v>276</v>
      </c>
      <c r="C110" s="21" t="s">
        <v>160</v>
      </c>
      <c r="D110" s="21" t="s">
        <v>161</v>
      </c>
      <c r="E110" s="22">
        <v>369</v>
      </c>
      <c r="F110" s="29" t="str">
        <f t="shared" si="2"/>
        <v>Ne pas Relancer</v>
      </c>
      <c r="G110" s="25">
        <v>3</v>
      </c>
      <c r="H110" s="27" t="str">
        <f t="shared" si="3"/>
        <v>BDA</v>
      </c>
    </row>
    <row r="111" spans="1:8" x14ac:dyDescent="0.3">
      <c r="A111" s="21" t="s">
        <v>150</v>
      </c>
      <c r="B111" s="21" t="s">
        <v>277</v>
      </c>
      <c r="C111" s="21" t="s">
        <v>160</v>
      </c>
      <c r="D111" s="21" t="s">
        <v>161</v>
      </c>
      <c r="E111" s="22">
        <v>265</v>
      </c>
      <c r="F111" s="29" t="str">
        <f t="shared" si="2"/>
        <v>Ne pas Relancer</v>
      </c>
      <c r="G111" s="25">
        <v>1</v>
      </c>
      <c r="H111" s="27" t="str">
        <f t="shared" si="3"/>
        <v>BDE</v>
      </c>
    </row>
    <row r="112" spans="1:8" x14ac:dyDescent="0.3">
      <c r="A112" s="21" t="s">
        <v>156</v>
      </c>
      <c r="B112" s="21" t="s">
        <v>278</v>
      </c>
      <c r="C112" s="21" t="s">
        <v>169</v>
      </c>
      <c r="D112" s="21" t="s">
        <v>170</v>
      </c>
      <c r="E112" s="22">
        <v>74</v>
      </c>
      <c r="F112" s="29" t="str">
        <f t="shared" si="2"/>
        <v>Ne pas Relancer</v>
      </c>
      <c r="G112" s="25">
        <v>3</v>
      </c>
      <c r="H112" s="27" t="str">
        <f t="shared" si="3"/>
        <v>BDA</v>
      </c>
    </row>
    <row r="113" spans="1:8" x14ac:dyDescent="0.3">
      <c r="A113" s="21" t="s">
        <v>156</v>
      </c>
      <c r="B113" s="21" t="s">
        <v>279</v>
      </c>
      <c r="C113" s="21" t="s">
        <v>160</v>
      </c>
      <c r="D113" s="21" t="s">
        <v>161</v>
      </c>
      <c r="E113" s="22">
        <v>329</v>
      </c>
      <c r="F113" s="29" t="str">
        <f t="shared" si="2"/>
        <v>Ne pas Relancer</v>
      </c>
      <c r="G113" s="25">
        <v>5</v>
      </c>
      <c r="H113" s="27" t="str">
        <f t="shared" si="3"/>
        <v>BDH</v>
      </c>
    </row>
    <row r="114" spans="1:8" x14ac:dyDescent="0.3">
      <c r="A114" s="21" t="s">
        <v>156</v>
      </c>
      <c r="B114" s="21" t="s">
        <v>280</v>
      </c>
      <c r="C114" s="21" t="s">
        <v>160</v>
      </c>
      <c r="D114" s="21" t="s">
        <v>166</v>
      </c>
      <c r="E114" s="22">
        <v>337</v>
      </c>
      <c r="F114" s="29" t="str">
        <f t="shared" si="2"/>
        <v>Ne pas Relancer</v>
      </c>
      <c r="G114" s="25">
        <v>1</v>
      </c>
      <c r="H114" s="27" t="str">
        <f t="shared" si="3"/>
        <v>BDE</v>
      </c>
    </row>
    <row r="115" spans="1:8" x14ac:dyDescent="0.3">
      <c r="A115" s="21" t="s">
        <v>150</v>
      </c>
      <c r="B115" s="21" t="s">
        <v>281</v>
      </c>
      <c r="C115" s="21" t="s">
        <v>160</v>
      </c>
      <c r="D115" s="21" t="s">
        <v>161</v>
      </c>
      <c r="E115" s="22">
        <v>398</v>
      </c>
      <c r="F115" s="29" t="str">
        <f t="shared" si="2"/>
        <v>Ne pas Relancer</v>
      </c>
      <c r="G115" s="25">
        <v>4</v>
      </c>
      <c r="H115" s="27" t="str">
        <f t="shared" si="3"/>
        <v>BDP</v>
      </c>
    </row>
    <row r="116" spans="1:8" x14ac:dyDescent="0.3">
      <c r="A116" s="21" t="s">
        <v>156</v>
      </c>
      <c r="B116" s="21" t="s">
        <v>282</v>
      </c>
      <c r="C116" s="21" t="s">
        <v>160</v>
      </c>
      <c r="D116" s="21" t="s">
        <v>166</v>
      </c>
      <c r="E116" s="22">
        <v>448</v>
      </c>
      <c r="F116" s="29" t="str">
        <f t="shared" si="2"/>
        <v>Ne pas Relancer</v>
      </c>
      <c r="G116" s="25">
        <v>5</v>
      </c>
      <c r="H116" s="27" t="str">
        <f t="shared" si="3"/>
        <v>BDH</v>
      </c>
    </row>
    <row r="117" spans="1:8" x14ac:dyDescent="0.3">
      <c r="A117" s="21" t="s">
        <v>150</v>
      </c>
      <c r="B117" s="21" t="s">
        <v>283</v>
      </c>
      <c r="C117" s="21" t="s">
        <v>160</v>
      </c>
      <c r="D117" s="21" t="s">
        <v>161</v>
      </c>
      <c r="E117" s="22">
        <v>218</v>
      </c>
      <c r="F117" s="29" t="str">
        <f t="shared" si="2"/>
        <v>Ne pas Relancer</v>
      </c>
      <c r="G117" s="25">
        <v>4</v>
      </c>
      <c r="H117" s="27" t="str">
        <f t="shared" si="3"/>
        <v>BDP</v>
      </c>
    </row>
    <row r="118" spans="1:8" x14ac:dyDescent="0.3">
      <c r="A118" s="21" t="s">
        <v>156</v>
      </c>
      <c r="B118" s="21" t="s">
        <v>284</v>
      </c>
      <c r="C118" s="21" t="s">
        <v>160</v>
      </c>
      <c r="D118" s="21" t="s">
        <v>166</v>
      </c>
      <c r="E118" s="22">
        <v>44</v>
      </c>
      <c r="F118" s="29" t="str">
        <f t="shared" si="2"/>
        <v>Ne pas Relancer</v>
      </c>
      <c r="G118" s="25">
        <v>5</v>
      </c>
      <c r="H118" s="27" t="str">
        <f t="shared" si="3"/>
        <v>BDH</v>
      </c>
    </row>
    <row r="119" spans="1:8" x14ac:dyDescent="0.3">
      <c r="A119" s="21" t="s">
        <v>156</v>
      </c>
      <c r="B119" s="21" t="s">
        <v>285</v>
      </c>
      <c r="C119" s="21" t="s">
        <v>169</v>
      </c>
      <c r="D119" s="21" t="s">
        <v>170</v>
      </c>
      <c r="E119" s="22">
        <v>443</v>
      </c>
      <c r="F119" s="29" t="str">
        <f t="shared" si="2"/>
        <v>Ne pas Relancer</v>
      </c>
      <c r="G119" s="25">
        <v>3</v>
      </c>
      <c r="H119" s="27" t="str">
        <f t="shared" si="3"/>
        <v>BDA</v>
      </c>
    </row>
    <row r="120" spans="1:8" x14ac:dyDescent="0.3">
      <c r="A120" s="21" t="s">
        <v>156</v>
      </c>
      <c r="B120" s="21" t="s">
        <v>286</v>
      </c>
      <c r="C120" s="21" t="s">
        <v>160</v>
      </c>
      <c r="D120" s="21" t="s">
        <v>161</v>
      </c>
      <c r="E120" s="22">
        <v>160</v>
      </c>
      <c r="F120" s="29" t="str">
        <f t="shared" si="2"/>
        <v>Ne pas Relancer</v>
      </c>
      <c r="G120" s="25">
        <v>2</v>
      </c>
      <c r="H120" s="27" t="str">
        <f t="shared" si="3"/>
        <v>BDS</v>
      </c>
    </row>
    <row r="121" spans="1:8" x14ac:dyDescent="0.3">
      <c r="A121" s="21" t="s">
        <v>150</v>
      </c>
      <c r="B121" s="21" t="s">
        <v>287</v>
      </c>
      <c r="C121" s="21" t="s">
        <v>169</v>
      </c>
      <c r="D121" s="21" t="s">
        <v>170</v>
      </c>
      <c r="E121" s="22">
        <v>357</v>
      </c>
      <c r="F121" s="29" t="str">
        <f t="shared" si="2"/>
        <v>Ne pas Relancer</v>
      </c>
      <c r="G121" s="25">
        <v>3</v>
      </c>
      <c r="H121" s="27" t="str">
        <f t="shared" si="3"/>
        <v>BDA</v>
      </c>
    </row>
    <row r="122" spans="1:8" x14ac:dyDescent="0.3">
      <c r="A122" s="21" t="s">
        <v>156</v>
      </c>
      <c r="B122" s="21" t="s">
        <v>288</v>
      </c>
      <c r="C122" s="21" t="s">
        <v>160</v>
      </c>
      <c r="D122" s="21" t="s">
        <v>161</v>
      </c>
      <c r="E122" s="22">
        <v>91</v>
      </c>
      <c r="F122" s="29" t="str">
        <f t="shared" si="2"/>
        <v>Ne pas Relancer</v>
      </c>
      <c r="G122" s="25">
        <v>4</v>
      </c>
      <c r="H122" s="27" t="str">
        <f t="shared" si="3"/>
        <v>BDP</v>
      </c>
    </row>
    <row r="123" spans="1:8" x14ac:dyDescent="0.3">
      <c r="A123" s="21" t="s">
        <v>156</v>
      </c>
      <c r="B123" s="21" t="s">
        <v>289</v>
      </c>
      <c r="C123" s="21" t="s">
        <v>160</v>
      </c>
      <c r="D123" s="21" t="s">
        <v>161</v>
      </c>
      <c r="E123" s="22">
        <v>25</v>
      </c>
      <c r="F123" s="29" t="str">
        <f t="shared" si="2"/>
        <v>Ne pas Relancer</v>
      </c>
      <c r="G123" s="25">
        <v>3</v>
      </c>
      <c r="H123" s="27" t="str">
        <f t="shared" si="3"/>
        <v>BDA</v>
      </c>
    </row>
    <row r="124" spans="1:8" x14ac:dyDescent="0.3">
      <c r="A124" s="21" t="s">
        <v>150</v>
      </c>
      <c r="B124" s="21" t="s">
        <v>290</v>
      </c>
      <c r="C124" s="21" t="s">
        <v>160</v>
      </c>
      <c r="D124" s="21" t="s">
        <v>161</v>
      </c>
      <c r="E124" s="22">
        <v>447</v>
      </c>
      <c r="F124" s="29" t="str">
        <f t="shared" si="2"/>
        <v>Ne pas Relancer</v>
      </c>
      <c r="G124" s="25">
        <v>3</v>
      </c>
      <c r="H124" s="27" t="str">
        <f t="shared" si="3"/>
        <v>BDA</v>
      </c>
    </row>
    <row r="125" spans="1:8" x14ac:dyDescent="0.3">
      <c r="A125" s="21" t="s">
        <v>156</v>
      </c>
      <c r="B125" s="21" t="s">
        <v>291</v>
      </c>
      <c r="C125" s="21" t="s">
        <v>160</v>
      </c>
      <c r="D125" s="21" t="s">
        <v>161</v>
      </c>
      <c r="E125" s="22">
        <v>178</v>
      </c>
      <c r="F125" s="29" t="str">
        <f t="shared" si="2"/>
        <v>Ne pas Relancer</v>
      </c>
      <c r="G125" s="25">
        <v>1</v>
      </c>
      <c r="H125" s="27" t="str">
        <f t="shared" si="3"/>
        <v>BDE</v>
      </c>
    </row>
    <row r="126" spans="1:8" x14ac:dyDescent="0.3">
      <c r="A126" s="21" t="s">
        <v>156</v>
      </c>
      <c r="B126" s="21" t="s">
        <v>292</v>
      </c>
      <c r="C126" s="21" t="s">
        <v>160</v>
      </c>
      <c r="D126" s="21" t="s">
        <v>166</v>
      </c>
      <c r="E126" s="22">
        <v>35</v>
      </c>
      <c r="F126" s="29" t="str">
        <f t="shared" si="2"/>
        <v>Ne pas Relancer</v>
      </c>
      <c r="G126" s="25">
        <v>2</v>
      </c>
      <c r="H126" s="27" t="str">
        <f t="shared" si="3"/>
        <v>BDS</v>
      </c>
    </row>
    <row r="127" spans="1:8" x14ac:dyDescent="0.3">
      <c r="A127" s="21" t="s">
        <v>156</v>
      </c>
      <c r="B127" s="21" t="s">
        <v>293</v>
      </c>
      <c r="C127" s="21" t="s">
        <v>160</v>
      </c>
      <c r="D127" s="21" t="s">
        <v>161</v>
      </c>
      <c r="E127" s="22">
        <v>349</v>
      </c>
      <c r="F127" s="29" t="str">
        <f t="shared" si="2"/>
        <v>Ne pas Relancer</v>
      </c>
      <c r="G127" s="25">
        <v>1</v>
      </c>
      <c r="H127" s="27" t="str">
        <f t="shared" si="3"/>
        <v>BDE</v>
      </c>
    </row>
    <row r="128" spans="1:8" x14ac:dyDescent="0.3">
      <c r="A128" s="21" t="s">
        <v>156</v>
      </c>
      <c r="B128" s="21" t="s">
        <v>294</v>
      </c>
      <c r="C128" s="21" t="s">
        <v>160</v>
      </c>
      <c r="D128" s="21" t="s">
        <v>161</v>
      </c>
      <c r="E128" s="22">
        <v>187</v>
      </c>
      <c r="F128" s="29" t="str">
        <f t="shared" si="2"/>
        <v>Ne pas Relancer</v>
      </c>
      <c r="G128" s="25">
        <v>3</v>
      </c>
      <c r="H128" s="27" t="str">
        <f t="shared" si="3"/>
        <v>BDA</v>
      </c>
    </row>
    <row r="129" spans="1:8" x14ac:dyDescent="0.3">
      <c r="A129" s="21" t="s">
        <v>156</v>
      </c>
      <c r="B129" s="21" t="s">
        <v>295</v>
      </c>
      <c r="C129" s="21" t="s">
        <v>160</v>
      </c>
      <c r="D129" s="21" t="s">
        <v>161</v>
      </c>
      <c r="E129" s="22">
        <v>378</v>
      </c>
      <c r="F129" s="29" t="str">
        <f t="shared" si="2"/>
        <v>Ne pas Relancer</v>
      </c>
      <c r="G129" s="25">
        <v>1</v>
      </c>
      <c r="H129" s="27" t="str">
        <f t="shared" si="3"/>
        <v>BDE</v>
      </c>
    </row>
    <row r="130" spans="1:8" x14ac:dyDescent="0.3">
      <c r="A130" s="21" t="s">
        <v>156</v>
      </c>
      <c r="B130" s="21" t="s">
        <v>296</v>
      </c>
      <c r="C130" s="21" t="s">
        <v>160</v>
      </c>
      <c r="D130" s="21" t="s">
        <v>161</v>
      </c>
      <c r="E130" s="22">
        <v>54</v>
      </c>
      <c r="F130" s="29" t="str">
        <f t="shared" si="2"/>
        <v>Ne pas Relancer</v>
      </c>
      <c r="G130" s="25">
        <v>5</v>
      </c>
      <c r="H130" s="27" t="str">
        <f t="shared" si="3"/>
        <v>BDH</v>
      </c>
    </row>
    <row r="131" spans="1:8" x14ac:dyDescent="0.3">
      <c r="A131" s="21" t="s">
        <v>156</v>
      </c>
      <c r="B131" s="21" t="s">
        <v>297</v>
      </c>
      <c r="C131" s="21" t="s">
        <v>160</v>
      </c>
      <c r="D131" s="21" t="s">
        <v>161</v>
      </c>
      <c r="E131" s="22">
        <v>102</v>
      </c>
      <c r="F131" s="29" t="str">
        <f t="shared" ref="F131:F194" si="4">IF(AND(E131=0,C131&lt;&gt;"CESURE"),"Relancer","Ne pas Relancer")</f>
        <v>Ne pas Relancer</v>
      </c>
      <c r="G131" s="25">
        <v>4</v>
      </c>
      <c r="H131" s="27" t="str">
        <f t="shared" ref="H131:H194" si="5">VLOOKUP(G131,$K$3:$L$7,2,0)</f>
        <v>BDP</v>
      </c>
    </row>
    <row r="132" spans="1:8" x14ac:dyDescent="0.3">
      <c r="A132" s="21" t="s">
        <v>156</v>
      </c>
      <c r="B132" s="21" t="s">
        <v>298</v>
      </c>
      <c r="C132" s="21" t="s">
        <v>160</v>
      </c>
      <c r="D132" s="21" t="s">
        <v>161</v>
      </c>
      <c r="E132" s="22">
        <v>480</v>
      </c>
      <c r="F132" s="29" t="str">
        <f t="shared" si="4"/>
        <v>Ne pas Relancer</v>
      </c>
      <c r="G132" s="25">
        <v>3</v>
      </c>
      <c r="H132" s="27" t="str">
        <f t="shared" si="5"/>
        <v>BDA</v>
      </c>
    </row>
    <row r="133" spans="1:8" x14ac:dyDescent="0.3">
      <c r="A133" s="21" t="s">
        <v>156</v>
      </c>
      <c r="B133" s="21" t="s">
        <v>299</v>
      </c>
      <c r="C133" s="21" t="s">
        <v>160</v>
      </c>
      <c r="D133" s="21" t="s">
        <v>161</v>
      </c>
      <c r="E133" s="22">
        <v>462</v>
      </c>
      <c r="F133" s="29" t="str">
        <f t="shared" si="4"/>
        <v>Ne pas Relancer</v>
      </c>
      <c r="G133" s="25">
        <v>4</v>
      </c>
      <c r="H133" s="27" t="str">
        <f t="shared" si="5"/>
        <v>BDP</v>
      </c>
    </row>
    <row r="134" spans="1:8" x14ac:dyDescent="0.3">
      <c r="A134" s="21" t="s">
        <v>156</v>
      </c>
      <c r="B134" s="21" t="s">
        <v>300</v>
      </c>
      <c r="C134" s="21" t="s">
        <v>160</v>
      </c>
      <c r="D134" s="21" t="s">
        <v>161</v>
      </c>
      <c r="E134" s="22">
        <v>119</v>
      </c>
      <c r="F134" s="29" t="str">
        <f t="shared" si="4"/>
        <v>Ne pas Relancer</v>
      </c>
      <c r="G134" s="25">
        <v>4</v>
      </c>
      <c r="H134" s="27" t="str">
        <f t="shared" si="5"/>
        <v>BDP</v>
      </c>
    </row>
    <row r="135" spans="1:8" x14ac:dyDescent="0.3">
      <c r="A135" s="21" t="s">
        <v>156</v>
      </c>
      <c r="B135" s="21" t="s">
        <v>301</v>
      </c>
      <c r="C135" s="21" t="s">
        <v>169</v>
      </c>
      <c r="D135" s="21" t="s">
        <v>170</v>
      </c>
      <c r="E135" s="22">
        <v>224</v>
      </c>
      <c r="F135" s="29" t="str">
        <f t="shared" si="4"/>
        <v>Ne pas Relancer</v>
      </c>
      <c r="G135" s="25">
        <v>2</v>
      </c>
      <c r="H135" s="27" t="str">
        <f t="shared" si="5"/>
        <v>BDS</v>
      </c>
    </row>
    <row r="136" spans="1:8" x14ac:dyDescent="0.3">
      <c r="A136" s="21" t="s">
        <v>156</v>
      </c>
      <c r="B136" s="21" t="s">
        <v>302</v>
      </c>
      <c r="C136" s="21" t="s">
        <v>160</v>
      </c>
      <c r="D136" s="21" t="s">
        <v>161</v>
      </c>
      <c r="E136" s="22">
        <v>324</v>
      </c>
      <c r="F136" s="29" t="str">
        <f t="shared" si="4"/>
        <v>Ne pas Relancer</v>
      </c>
      <c r="G136" s="25">
        <v>4</v>
      </c>
      <c r="H136" s="27" t="str">
        <f t="shared" si="5"/>
        <v>BDP</v>
      </c>
    </row>
    <row r="137" spans="1:8" x14ac:dyDescent="0.3">
      <c r="A137" s="21" t="s">
        <v>156</v>
      </c>
      <c r="B137" s="21" t="s">
        <v>303</v>
      </c>
      <c r="C137" s="21" t="s">
        <v>160</v>
      </c>
      <c r="D137" s="21" t="s">
        <v>161</v>
      </c>
      <c r="E137" s="22">
        <v>117</v>
      </c>
      <c r="F137" s="29" t="str">
        <f t="shared" si="4"/>
        <v>Ne pas Relancer</v>
      </c>
      <c r="G137" s="25">
        <v>2</v>
      </c>
      <c r="H137" s="27" t="str">
        <f t="shared" si="5"/>
        <v>BDS</v>
      </c>
    </row>
    <row r="138" spans="1:8" x14ac:dyDescent="0.3">
      <c r="A138" s="21" t="s">
        <v>150</v>
      </c>
      <c r="B138" s="21" t="s">
        <v>304</v>
      </c>
      <c r="C138" s="21" t="s">
        <v>169</v>
      </c>
      <c r="D138" s="21" t="s">
        <v>170</v>
      </c>
      <c r="E138" s="22">
        <v>82</v>
      </c>
      <c r="F138" s="29" t="str">
        <f t="shared" si="4"/>
        <v>Ne pas Relancer</v>
      </c>
      <c r="G138" s="25">
        <v>2</v>
      </c>
      <c r="H138" s="27" t="str">
        <f t="shared" si="5"/>
        <v>BDS</v>
      </c>
    </row>
    <row r="139" spans="1:8" x14ac:dyDescent="0.3">
      <c r="A139" s="21" t="s">
        <v>150</v>
      </c>
      <c r="B139" s="21" t="s">
        <v>305</v>
      </c>
      <c r="C139" s="21" t="s">
        <v>160</v>
      </c>
      <c r="D139" s="21" t="s">
        <v>161</v>
      </c>
      <c r="E139" s="22">
        <v>257</v>
      </c>
      <c r="F139" s="29" t="str">
        <f t="shared" si="4"/>
        <v>Ne pas Relancer</v>
      </c>
      <c r="G139" s="25">
        <v>4</v>
      </c>
      <c r="H139" s="27" t="str">
        <f t="shared" si="5"/>
        <v>BDP</v>
      </c>
    </row>
    <row r="140" spans="1:8" x14ac:dyDescent="0.3">
      <c r="A140" s="21" t="s">
        <v>150</v>
      </c>
      <c r="B140" s="21" t="s">
        <v>306</v>
      </c>
      <c r="C140" s="21" t="s">
        <v>160</v>
      </c>
      <c r="D140" s="21" t="s">
        <v>161</v>
      </c>
      <c r="E140" s="22">
        <v>70</v>
      </c>
      <c r="F140" s="29" t="str">
        <f t="shared" si="4"/>
        <v>Ne pas Relancer</v>
      </c>
      <c r="G140" s="25">
        <v>3</v>
      </c>
      <c r="H140" s="27" t="str">
        <f t="shared" si="5"/>
        <v>BDA</v>
      </c>
    </row>
    <row r="141" spans="1:8" x14ac:dyDescent="0.3">
      <c r="A141" s="21" t="s">
        <v>156</v>
      </c>
      <c r="B141" s="21" t="s">
        <v>307</v>
      </c>
      <c r="C141" s="21" t="s">
        <v>160</v>
      </c>
      <c r="D141" s="21" t="s">
        <v>161</v>
      </c>
      <c r="E141" s="22">
        <v>249</v>
      </c>
      <c r="F141" s="29" t="str">
        <f t="shared" si="4"/>
        <v>Ne pas Relancer</v>
      </c>
      <c r="G141" s="25">
        <v>4</v>
      </c>
      <c r="H141" s="27" t="str">
        <f t="shared" si="5"/>
        <v>BDP</v>
      </c>
    </row>
    <row r="142" spans="1:8" x14ac:dyDescent="0.3">
      <c r="A142" s="21" t="s">
        <v>156</v>
      </c>
      <c r="B142" s="21" t="s">
        <v>308</v>
      </c>
      <c r="C142" s="21" t="s">
        <v>160</v>
      </c>
      <c r="D142" s="21" t="s">
        <v>161</v>
      </c>
      <c r="E142" s="22">
        <v>166</v>
      </c>
      <c r="F142" s="29" t="str">
        <f t="shared" si="4"/>
        <v>Ne pas Relancer</v>
      </c>
      <c r="G142" s="25">
        <v>5</v>
      </c>
      <c r="H142" s="27" t="str">
        <f t="shared" si="5"/>
        <v>BDH</v>
      </c>
    </row>
    <row r="143" spans="1:8" x14ac:dyDescent="0.3">
      <c r="A143" s="21" t="s">
        <v>156</v>
      </c>
      <c r="B143" s="21" t="s">
        <v>309</v>
      </c>
      <c r="C143" s="21" t="s">
        <v>160</v>
      </c>
      <c r="D143" s="21" t="s">
        <v>161</v>
      </c>
      <c r="E143" s="22">
        <v>147</v>
      </c>
      <c r="F143" s="29" t="str">
        <f t="shared" si="4"/>
        <v>Ne pas Relancer</v>
      </c>
      <c r="G143" s="25">
        <v>3</v>
      </c>
      <c r="H143" s="27" t="str">
        <f t="shared" si="5"/>
        <v>BDA</v>
      </c>
    </row>
    <row r="144" spans="1:8" x14ac:dyDescent="0.3">
      <c r="A144" s="21" t="s">
        <v>150</v>
      </c>
      <c r="B144" s="21" t="s">
        <v>310</v>
      </c>
      <c r="C144" s="21" t="s">
        <v>160</v>
      </c>
      <c r="D144" s="21" t="s">
        <v>161</v>
      </c>
      <c r="E144" s="22">
        <v>413</v>
      </c>
      <c r="F144" s="29" t="str">
        <f t="shared" si="4"/>
        <v>Ne pas Relancer</v>
      </c>
      <c r="G144" s="25">
        <v>4</v>
      </c>
      <c r="H144" s="27" t="str">
        <f t="shared" si="5"/>
        <v>BDP</v>
      </c>
    </row>
    <row r="145" spans="1:8" x14ac:dyDescent="0.3">
      <c r="A145" s="21" t="s">
        <v>156</v>
      </c>
      <c r="B145" s="21" t="s">
        <v>311</v>
      </c>
      <c r="C145" s="21" t="s">
        <v>160</v>
      </c>
      <c r="D145" s="21" t="s">
        <v>166</v>
      </c>
      <c r="E145" s="22">
        <v>443</v>
      </c>
      <c r="F145" s="29" t="str">
        <f t="shared" si="4"/>
        <v>Ne pas Relancer</v>
      </c>
      <c r="G145" s="25">
        <v>5</v>
      </c>
      <c r="H145" s="27" t="str">
        <f t="shared" si="5"/>
        <v>BDH</v>
      </c>
    </row>
    <row r="146" spans="1:8" x14ac:dyDescent="0.3">
      <c r="A146" s="21" t="s">
        <v>156</v>
      </c>
      <c r="B146" s="21" t="s">
        <v>312</v>
      </c>
      <c r="C146" s="21" t="s">
        <v>160</v>
      </c>
      <c r="D146" s="21" t="s">
        <v>161</v>
      </c>
      <c r="E146" s="22">
        <v>119</v>
      </c>
      <c r="F146" s="29" t="str">
        <f t="shared" si="4"/>
        <v>Ne pas Relancer</v>
      </c>
      <c r="G146" s="25">
        <v>5</v>
      </c>
      <c r="H146" s="27" t="str">
        <f t="shared" si="5"/>
        <v>BDH</v>
      </c>
    </row>
    <row r="147" spans="1:8" x14ac:dyDescent="0.3">
      <c r="A147" s="21" t="s">
        <v>150</v>
      </c>
      <c r="B147" s="21" t="s">
        <v>313</v>
      </c>
      <c r="C147" s="21" t="s">
        <v>160</v>
      </c>
      <c r="D147" s="21" t="s">
        <v>161</v>
      </c>
      <c r="E147" s="22">
        <v>483</v>
      </c>
      <c r="F147" s="29" t="str">
        <f t="shared" si="4"/>
        <v>Ne pas Relancer</v>
      </c>
      <c r="G147" s="25">
        <v>2</v>
      </c>
      <c r="H147" s="27" t="str">
        <f t="shared" si="5"/>
        <v>BDS</v>
      </c>
    </row>
    <row r="148" spans="1:8" x14ac:dyDescent="0.3">
      <c r="A148" s="21" t="s">
        <v>150</v>
      </c>
      <c r="B148" s="21" t="s">
        <v>314</v>
      </c>
      <c r="C148" s="21" t="s">
        <v>160</v>
      </c>
      <c r="D148" s="21" t="s">
        <v>161</v>
      </c>
      <c r="E148" s="22">
        <v>461</v>
      </c>
      <c r="F148" s="29" t="str">
        <f t="shared" si="4"/>
        <v>Ne pas Relancer</v>
      </c>
      <c r="G148" s="25">
        <v>4</v>
      </c>
      <c r="H148" s="27" t="str">
        <f t="shared" si="5"/>
        <v>BDP</v>
      </c>
    </row>
    <row r="149" spans="1:8" x14ac:dyDescent="0.3">
      <c r="A149" s="21" t="s">
        <v>156</v>
      </c>
      <c r="B149" s="21" t="s">
        <v>315</v>
      </c>
      <c r="C149" s="21" t="s">
        <v>160</v>
      </c>
      <c r="D149" s="21" t="s">
        <v>161</v>
      </c>
      <c r="E149" s="22">
        <v>49</v>
      </c>
      <c r="F149" s="29" t="str">
        <f t="shared" si="4"/>
        <v>Ne pas Relancer</v>
      </c>
      <c r="G149" s="25">
        <v>4</v>
      </c>
      <c r="H149" s="27" t="str">
        <f t="shared" si="5"/>
        <v>BDP</v>
      </c>
    </row>
    <row r="150" spans="1:8" x14ac:dyDescent="0.3">
      <c r="A150" s="21" t="s">
        <v>150</v>
      </c>
      <c r="B150" s="21" t="s">
        <v>316</v>
      </c>
      <c r="C150" s="21" t="s">
        <v>160</v>
      </c>
      <c r="D150" s="21" t="s">
        <v>161</v>
      </c>
      <c r="E150" s="22">
        <v>346</v>
      </c>
      <c r="F150" s="29" t="str">
        <f t="shared" si="4"/>
        <v>Ne pas Relancer</v>
      </c>
      <c r="G150" s="25">
        <v>2</v>
      </c>
      <c r="H150" s="27" t="str">
        <f t="shared" si="5"/>
        <v>BDS</v>
      </c>
    </row>
    <row r="151" spans="1:8" x14ac:dyDescent="0.3">
      <c r="A151" s="21" t="s">
        <v>156</v>
      </c>
      <c r="B151" s="21" t="s">
        <v>317</v>
      </c>
      <c r="C151" s="21" t="s">
        <v>160</v>
      </c>
      <c r="D151" s="21" t="s">
        <v>161</v>
      </c>
      <c r="E151" s="22">
        <v>4</v>
      </c>
      <c r="F151" s="29" t="str">
        <f t="shared" si="4"/>
        <v>Ne pas Relancer</v>
      </c>
      <c r="G151" s="25">
        <v>5</v>
      </c>
      <c r="H151" s="27" t="str">
        <f t="shared" si="5"/>
        <v>BDH</v>
      </c>
    </row>
    <row r="152" spans="1:8" ht="28.8" x14ac:dyDescent="0.3">
      <c r="A152" s="21" t="s">
        <v>156</v>
      </c>
      <c r="B152" s="21" t="s">
        <v>318</v>
      </c>
      <c r="C152" s="21" t="s">
        <v>152</v>
      </c>
      <c r="D152" s="21" t="s">
        <v>319</v>
      </c>
      <c r="E152" s="22">
        <v>449</v>
      </c>
      <c r="F152" s="29" t="str">
        <f t="shared" si="4"/>
        <v>Ne pas Relancer</v>
      </c>
      <c r="G152" s="25">
        <v>1</v>
      </c>
      <c r="H152" s="27" t="str">
        <f t="shared" si="5"/>
        <v>BDE</v>
      </c>
    </row>
    <row r="153" spans="1:8" x14ac:dyDescent="0.3">
      <c r="A153" s="21" t="s">
        <v>150</v>
      </c>
      <c r="B153" s="21" t="s">
        <v>320</v>
      </c>
      <c r="C153" s="21" t="s">
        <v>160</v>
      </c>
      <c r="D153" s="21" t="s">
        <v>161</v>
      </c>
      <c r="E153" s="22">
        <v>259</v>
      </c>
      <c r="F153" s="29" t="str">
        <f t="shared" si="4"/>
        <v>Ne pas Relancer</v>
      </c>
      <c r="G153" s="25">
        <v>1</v>
      </c>
      <c r="H153" s="27" t="str">
        <f t="shared" si="5"/>
        <v>BDE</v>
      </c>
    </row>
    <row r="154" spans="1:8" x14ac:dyDescent="0.3">
      <c r="A154" s="21" t="s">
        <v>156</v>
      </c>
      <c r="B154" s="21" t="s">
        <v>321</v>
      </c>
      <c r="C154" s="21" t="s">
        <v>160</v>
      </c>
      <c r="D154" s="21" t="s">
        <v>161</v>
      </c>
      <c r="E154" s="22">
        <v>172</v>
      </c>
      <c r="F154" s="29" t="str">
        <f t="shared" si="4"/>
        <v>Ne pas Relancer</v>
      </c>
      <c r="G154" s="25">
        <v>1</v>
      </c>
      <c r="H154" s="27" t="str">
        <f t="shared" si="5"/>
        <v>BDE</v>
      </c>
    </row>
    <row r="155" spans="1:8" x14ac:dyDescent="0.3">
      <c r="A155" s="21" t="s">
        <v>156</v>
      </c>
      <c r="B155" s="21" t="s">
        <v>322</v>
      </c>
      <c r="C155" s="21" t="s">
        <v>160</v>
      </c>
      <c r="D155" s="21" t="s">
        <v>166</v>
      </c>
      <c r="E155" s="22">
        <v>487</v>
      </c>
      <c r="F155" s="29" t="str">
        <f t="shared" si="4"/>
        <v>Ne pas Relancer</v>
      </c>
      <c r="G155" s="25">
        <v>2</v>
      </c>
      <c r="H155" s="27" t="str">
        <f t="shared" si="5"/>
        <v>BDS</v>
      </c>
    </row>
    <row r="156" spans="1:8" x14ac:dyDescent="0.3">
      <c r="A156" s="21" t="s">
        <v>156</v>
      </c>
      <c r="B156" s="21" t="s">
        <v>323</v>
      </c>
      <c r="C156" s="21" t="s">
        <v>160</v>
      </c>
      <c r="D156" s="21" t="s">
        <v>161</v>
      </c>
      <c r="E156" s="22">
        <v>392</v>
      </c>
      <c r="F156" s="29" t="str">
        <f t="shared" si="4"/>
        <v>Ne pas Relancer</v>
      </c>
      <c r="G156" s="25">
        <v>3</v>
      </c>
      <c r="H156" s="27" t="str">
        <f t="shared" si="5"/>
        <v>BDA</v>
      </c>
    </row>
    <row r="157" spans="1:8" x14ac:dyDescent="0.3">
      <c r="A157" s="21" t="s">
        <v>156</v>
      </c>
      <c r="B157" s="21" t="s">
        <v>324</v>
      </c>
      <c r="C157" s="21" t="s">
        <v>160</v>
      </c>
      <c r="D157" s="21" t="s">
        <v>166</v>
      </c>
      <c r="E157" s="22">
        <v>453</v>
      </c>
      <c r="F157" s="29" t="str">
        <f t="shared" si="4"/>
        <v>Ne pas Relancer</v>
      </c>
      <c r="G157" s="25">
        <v>5</v>
      </c>
      <c r="H157" s="27" t="str">
        <f t="shared" si="5"/>
        <v>BDH</v>
      </c>
    </row>
    <row r="158" spans="1:8" x14ac:dyDescent="0.3">
      <c r="A158" s="21" t="s">
        <v>156</v>
      </c>
      <c r="B158" s="21" t="s">
        <v>325</v>
      </c>
      <c r="C158" s="21" t="s">
        <v>160</v>
      </c>
      <c r="D158" s="21" t="s">
        <v>161</v>
      </c>
      <c r="E158" s="22">
        <v>3</v>
      </c>
      <c r="F158" s="29" t="str">
        <f t="shared" si="4"/>
        <v>Ne pas Relancer</v>
      </c>
      <c r="G158" s="25">
        <v>5</v>
      </c>
      <c r="H158" s="27" t="str">
        <f t="shared" si="5"/>
        <v>BDH</v>
      </c>
    </row>
    <row r="159" spans="1:8" x14ac:dyDescent="0.3">
      <c r="A159" s="21" t="s">
        <v>156</v>
      </c>
      <c r="B159" s="21" t="s">
        <v>326</v>
      </c>
      <c r="C159" s="21" t="s">
        <v>160</v>
      </c>
      <c r="D159" s="21" t="s">
        <v>161</v>
      </c>
      <c r="E159" s="22">
        <v>60</v>
      </c>
      <c r="F159" s="29" t="str">
        <f t="shared" si="4"/>
        <v>Ne pas Relancer</v>
      </c>
      <c r="G159" s="25">
        <v>5</v>
      </c>
      <c r="H159" s="27" t="str">
        <f t="shared" si="5"/>
        <v>BDH</v>
      </c>
    </row>
    <row r="160" spans="1:8" x14ac:dyDescent="0.3">
      <c r="A160" s="21" t="s">
        <v>150</v>
      </c>
      <c r="B160" s="21" t="s">
        <v>327</v>
      </c>
      <c r="C160" s="21" t="s">
        <v>160</v>
      </c>
      <c r="D160" s="21" t="s">
        <v>161</v>
      </c>
      <c r="E160" s="22">
        <v>291</v>
      </c>
      <c r="F160" s="29" t="str">
        <f t="shared" si="4"/>
        <v>Ne pas Relancer</v>
      </c>
      <c r="G160" s="25">
        <v>1</v>
      </c>
      <c r="H160" s="27" t="str">
        <f t="shared" si="5"/>
        <v>BDE</v>
      </c>
    </row>
    <row r="161" spans="1:8" x14ac:dyDescent="0.3">
      <c r="A161" s="21" t="s">
        <v>156</v>
      </c>
      <c r="B161" s="21" t="s">
        <v>328</v>
      </c>
      <c r="C161" s="21" t="s">
        <v>160</v>
      </c>
      <c r="D161" s="21" t="s">
        <v>161</v>
      </c>
      <c r="E161" s="22">
        <v>238</v>
      </c>
      <c r="F161" s="29" t="str">
        <f t="shared" si="4"/>
        <v>Ne pas Relancer</v>
      </c>
      <c r="G161" s="25">
        <v>2</v>
      </c>
      <c r="H161" s="27" t="str">
        <f t="shared" si="5"/>
        <v>BDS</v>
      </c>
    </row>
    <row r="162" spans="1:8" x14ac:dyDescent="0.3">
      <c r="A162" s="21" t="s">
        <v>156</v>
      </c>
      <c r="B162" s="21" t="s">
        <v>329</v>
      </c>
      <c r="C162" s="21" t="s">
        <v>160</v>
      </c>
      <c r="D162" s="21" t="s">
        <v>166</v>
      </c>
      <c r="E162" s="22">
        <v>153</v>
      </c>
      <c r="F162" s="29" t="str">
        <f t="shared" si="4"/>
        <v>Ne pas Relancer</v>
      </c>
      <c r="G162" s="25">
        <v>5</v>
      </c>
      <c r="H162" s="27" t="str">
        <f t="shared" si="5"/>
        <v>BDH</v>
      </c>
    </row>
    <row r="163" spans="1:8" x14ac:dyDescent="0.3">
      <c r="A163" s="21" t="s">
        <v>150</v>
      </c>
      <c r="B163" s="21" t="s">
        <v>330</v>
      </c>
      <c r="C163" s="21" t="s">
        <v>160</v>
      </c>
      <c r="D163" s="21" t="s">
        <v>166</v>
      </c>
      <c r="E163" s="22">
        <v>315</v>
      </c>
      <c r="F163" s="29" t="str">
        <f t="shared" si="4"/>
        <v>Ne pas Relancer</v>
      </c>
      <c r="G163" s="25">
        <v>1</v>
      </c>
      <c r="H163" s="27" t="str">
        <f t="shared" si="5"/>
        <v>BDE</v>
      </c>
    </row>
    <row r="164" spans="1:8" x14ac:dyDescent="0.3">
      <c r="A164" s="21" t="s">
        <v>150</v>
      </c>
      <c r="B164" s="21" t="s">
        <v>331</v>
      </c>
      <c r="C164" s="21" t="s">
        <v>160</v>
      </c>
      <c r="D164" s="21" t="s">
        <v>161</v>
      </c>
      <c r="E164" s="22">
        <v>484</v>
      </c>
      <c r="F164" s="29" t="str">
        <f t="shared" si="4"/>
        <v>Ne pas Relancer</v>
      </c>
      <c r="G164" s="25">
        <v>4</v>
      </c>
      <c r="H164" s="27" t="str">
        <f t="shared" si="5"/>
        <v>BDP</v>
      </c>
    </row>
    <row r="165" spans="1:8" x14ac:dyDescent="0.3">
      <c r="A165" s="21" t="s">
        <v>156</v>
      </c>
      <c r="B165" s="21" t="s">
        <v>332</v>
      </c>
      <c r="C165" s="21" t="s">
        <v>160</v>
      </c>
      <c r="D165" s="21" t="s">
        <v>161</v>
      </c>
      <c r="E165" s="22">
        <v>33</v>
      </c>
      <c r="F165" s="29" t="str">
        <f t="shared" si="4"/>
        <v>Ne pas Relancer</v>
      </c>
      <c r="G165" s="25">
        <v>5</v>
      </c>
      <c r="H165" s="27" t="str">
        <f t="shared" si="5"/>
        <v>BDH</v>
      </c>
    </row>
    <row r="166" spans="1:8" ht="28.8" x14ac:dyDescent="0.3">
      <c r="A166" s="21" t="s">
        <v>156</v>
      </c>
      <c r="B166" s="21" t="s">
        <v>333</v>
      </c>
      <c r="C166" s="21" t="s">
        <v>152</v>
      </c>
      <c r="D166" s="21" t="s">
        <v>319</v>
      </c>
      <c r="E166" s="22">
        <v>41</v>
      </c>
      <c r="F166" s="29" t="str">
        <f t="shared" si="4"/>
        <v>Ne pas Relancer</v>
      </c>
      <c r="G166" s="25">
        <v>1</v>
      </c>
      <c r="H166" s="27" t="str">
        <f t="shared" si="5"/>
        <v>BDE</v>
      </c>
    </row>
    <row r="167" spans="1:8" x14ac:dyDescent="0.3">
      <c r="A167" s="21" t="s">
        <v>150</v>
      </c>
      <c r="B167" s="21" t="s">
        <v>334</v>
      </c>
      <c r="C167" s="21" t="s">
        <v>160</v>
      </c>
      <c r="D167" s="21" t="s">
        <v>161</v>
      </c>
      <c r="E167" s="22">
        <v>301</v>
      </c>
      <c r="F167" s="29" t="str">
        <f t="shared" si="4"/>
        <v>Ne pas Relancer</v>
      </c>
      <c r="G167" s="25">
        <v>1</v>
      </c>
      <c r="H167" s="27" t="str">
        <f t="shared" si="5"/>
        <v>BDE</v>
      </c>
    </row>
    <row r="168" spans="1:8" x14ac:dyDescent="0.3">
      <c r="A168" s="21" t="s">
        <v>156</v>
      </c>
      <c r="B168" s="21" t="s">
        <v>335</v>
      </c>
      <c r="C168" s="21" t="s">
        <v>160</v>
      </c>
      <c r="D168" s="21" t="s">
        <v>161</v>
      </c>
      <c r="E168" s="22">
        <v>135</v>
      </c>
      <c r="F168" s="29" t="str">
        <f t="shared" si="4"/>
        <v>Ne pas Relancer</v>
      </c>
      <c r="G168" s="25">
        <v>1</v>
      </c>
      <c r="H168" s="27" t="str">
        <f t="shared" si="5"/>
        <v>BDE</v>
      </c>
    </row>
    <row r="169" spans="1:8" x14ac:dyDescent="0.3">
      <c r="A169" s="21" t="s">
        <v>150</v>
      </c>
      <c r="B169" s="21" t="s">
        <v>336</v>
      </c>
      <c r="C169" s="21" t="s">
        <v>160</v>
      </c>
      <c r="D169" s="21" t="s">
        <v>161</v>
      </c>
      <c r="E169" s="22">
        <v>351</v>
      </c>
      <c r="F169" s="29" t="str">
        <f t="shared" si="4"/>
        <v>Ne pas Relancer</v>
      </c>
      <c r="G169" s="25">
        <v>1</v>
      </c>
      <c r="H169" s="27" t="str">
        <f t="shared" si="5"/>
        <v>BDE</v>
      </c>
    </row>
    <row r="170" spans="1:8" x14ac:dyDescent="0.3">
      <c r="A170" s="21" t="s">
        <v>156</v>
      </c>
      <c r="B170" s="21" t="s">
        <v>337</v>
      </c>
      <c r="C170" s="21" t="s">
        <v>169</v>
      </c>
      <c r="D170" s="21" t="s">
        <v>338</v>
      </c>
      <c r="E170" s="22">
        <v>248</v>
      </c>
      <c r="F170" s="29" t="str">
        <f t="shared" si="4"/>
        <v>Ne pas Relancer</v>
      </c>
      <c r="G170" s="25">
        <v>3</v>
      </c>
      <c r="H170" s="27" t="str">
        <f t="shared" si="5"/>
        <v>BDA</v>
      </c>
    </row>
    <row r="171" spans="1:8" x14ac:dyDescent="0.3">
      <c r="A171" s="21" t="s">
        <v>156</v>
      </c>
      <c r="B171" s="21" t="s">
        <v>339</v>
      </c>
      <c r="C171" s="21" t="s">
        <v>160</v>
      </c>
      <c r="D171" s="21" t="s">
        <v>166</v>
      </c>
      <c r="E171" s="22">
        <v>30</v>
      </c>
      <c r="F171" s="29" t="str">
        <f t="shared" si="4"/>
        <v>Ne pas Relancer</v>
      </c>
      <c r="G171" s="25">
        <v>1</v>
      </c>
      <c r="H171" s="27" t="str">
        <f t="shared" si="5"/>
        <v>BDE</v>
      </c>
    </row>
    <row r="172" spans="1:8" x14ac:dyDescent="0.3">
      <c r="A172" s="21" t="s">
        <v>150</v>
      </c>
      <c r="B172" s="21" t="s">
        <v>340</v>
      </c>
      <c r="C172" s="21" t="s">
        <v>160</v>
      </c>
      <c r="D172" s="21" t="s">
        <v>161</v>
      </c>
      <c r="E172" s="22">
        <v>189</v>
      </c>
      <c r="F172" s="29" t="str">
        <f t="shared" si="4"/>
        <v>Ne pas Relancer</v>
      </c>
      <c r="G172" s="25">
        <v>3</v>
      </c>
      <c r="H172" s="27" t="str">
        <f t="shared" si="5"/>
        <v>BDA</v>
      </c>
    </row>
    <row r="173" spans="1:8" x14ac:dyDescent="0.3">
      <c r="A173" s="21" t="s">
        <v>150</v>
      </c>
      <c r="B173" s="21" t="s">
        <v>341</v>
      </c>
      <c r="C173" s="21" t="s">
        <v>160</v>
      </c>
      <c r="D173" s="21" t="s">
        <v>161</v>
      </c>
      <c r="E173" s="22">
        <v>152</v>
      </c>
      <c r="F173" s="29" t="str">
        <f t="shared" si="4"/>
        <v>Ne pas Relancer</v>
      </c>
      <c r="G173" s="25">
        <v>2</v>
      </c>
      <c r="H173" s="27" t="str">
        <f t="shared" si="5"/>
        <v>BDS</v>
      </c>
    </row>
    <row r="174" spans="1:8" x14ac:dyDescent="0.3">
      <c r="A174" s="21" t="s">
        <v>156</v>
      </c>
      <c r="B174" s="21" t="s">
        <v>342</v>
      </c>
      <c r="C174" s="21" t="s">
        <v>160</v>
      </c>
      <c r="D174" s="21" t="s">
        <v>166</v>
      </c>
      <c r="E174" s="22">
        <v>308</v>
      </c>
      <c r="F174" s="29" t="str">
        <f t="shared" si="4"/>
        <v>Ne pas Relancer</v>
      </c>
      <c r="G174" s="25">
        <v>3</v>
      </c>
      <c r="H174" s="27" t="str">
        <f t="shared" si="5"/>
        <v>BDA</v>
      </c>
    </row>
    <row r="175" spans="1:8" x14ac:dyDescent="0.3">
      <c r="A175" s="21" t="s">
        <v>150</v>
      </c>
      <c r="B175" s="21" t="s">
        <v>343</v>
      </c>
      <c r="C175" s="21" t="s">
        <v>160</v>
      </c>
      <c r="D175" s="21" t="s">
        <v>161</v>
      </c>
      <c r="E175" s="22">
        <v>224</v>
      </c>
      <c r="F175" s="29" t="str">
        <f t="shared" si="4"/>
        <v>Ne pas Relancer</v>
      </c>
      <c r="G175" s="25">
        <v>1</v>
      </c>
      <c r="H175" s="27" t="str">
        <f t="shared" si="5"/>
        <v>BDE</v>
      </c>
    </row>
    <row r="176" spans="1:8" x14ac:dyDescent="0.3">
      <c r="A176" s="21" t="s">
        <v>156</v>
      </c>
      <c r="B176" s="21" t="s">
        <v>344</v>
      </c>
      <c r="C176" s="21" t="s">
        <v>160</v>
      </c>
      <c r="D176" s="21" t="s">
        <v>166</v>
      </c>
      <c r="E176" s="22">
        <v>241</v>
      </c>
      <c r="F176" s="29" t="str">
        <f t="shared" si="4"/>
        <v>Ne pas Relancer</v>
      </c>
      <c r="G176" s="25">
        <v>3</v>
      </c>
      <c r="H176" s="27" t="str">
        <f t="shared" si="5"/>
        <v>BDA</v>
      </c>
    </row>
    <row r="177" spans="1:8" x14ac:dyDescent="0.3">
      <c r="A177" s="21" t="s">
        <v>156</v>
      </c>
      <c r="B177" s="21" t="s">
        <v>345</v>
      </c>
      <c r="C177" s="21" t="s">
        <v>160</v>
      </c>
      <c r="D177" s="21" t="s">
        <v>161</v>
      </c>
      <c r="E177" s="22">
        <v>239</v>
      </c>
      <c r="F177" s="29" t="str">
        <f t="shared" si="4"/>
        <v>Ne pas Relancer</v>
      </c>
      <c r="G177" s="25">
        <v>1</v>
      </c>
      <c r="H177" s="27" t="str">
        <f t="shared" si="5"/>
        <v>BDE</v>
      </c>
    </row>
    <row r="178" spans="1:8" x14ac:dyDescent="0.3">
      <c r="A178" s="21" t="s">
        <v>150</v>
      </c>
      <c r="B178" s="21" t="s">
        <v>346</v>
      </c>
      <c r="C178" s="21" t="s">
        <v>160</v>
      </c>
      <c r="D178" s="21" t="s">
        <v>161</v>
      </c>
      <c r="E178" s="22">
        <v>426</v>
      </c>
      <c r="F178" s="29" t="str">
        <f t="shared" si="4"/>
        <v>Ne pas Relancer</v>
      </c>
      <c r="G178" s="25">
        <v>5</v>
      </c>
      <c r="H178" s="27" t="str">
        <f t="shared" si="5"/>
        <v>BDH</v>
      </c>
    </row>
    <row r="179" spans="1:8" x14ac:dyDescent="0.3">
      <c r="A179" s="21" t="s">
        <v>150</v>
      </c>
      <c r="B179" s="21" t="s">
        <v>347</v>
      </c>
      <c r="C179" s="21" t="s">
        <v>160</v>
      </c>
      <c r="D179" s="21" t="s">
        <v>161</v>
      </c>
      <c r="E179" s="22">
        <v>220</v>
      </c>
      <c r="F179" s="29" t="str">
        <f t="shared" si="4"/>
        <v>Ne pas Relancer</v>
      </c>
      <c r="G179" s="25">
        <v>2</v>
      </c>
      <c r="H179" s="27" t="str">
        <f t="shared" si="5"/>
        <v>BDS</v>
      </c>
    </row>
    <row r="180" spans="1:8" x14ac:dyDescent="0.3">
      <c r="A180" s="21" t="s">
        <v>156</v>
      </c>
      <c r="B180" s="21" t="s">
        <v>348</v>
      </c>
      <c r="C180" s="21" t="s">
        <v>160</v>
      </c>
      <c r="D180" s="21" t="s">
        <v>161</v>
      </c>
      <c r="E180" s="22">
        <v>115</v>
      </c>
      <c r="F180" s="29" t="str">
        <f t="shared" si="4"/>
        <v>Ne pas Relancer</v>
      </c>
      <c r="G180" s="25">
        <v>2</v>
      </c>
      <c r="H180" s="27" t="str">
        <f t="shared" si="5"/>
        <v>BDS</v>
      </c>
    </row>
    <row r="181" spans="1:8" x14ac:dyDescent="0.3">
      <c r="A181" s="21" t="s">
        <v>150</v>
      </c>
      <c r="B181" s="21" t="s">
        <v>349</v>
      </c>
      <c r="C181" s="21" t="s">
        <v>160</v>
      </c>
      <c r="D181" s="21" t="s">
        <v>161</v>
      </c>
      <c r="E181" s="22">
        <v>407</v>
      </c>
      <c r="F181" s="29" t="str">
        <f t="shared" si="4"/>
        <v>Ne pas Relancer</v>
      </c>
      <c r="G181" s="25">
        <v>1</v>
      </c>
      <c r="H181" s="27" t="str">
        <f t="shared" si="5"/>
        <v>BDE</v>
      </c>
    </row>
    <row r="182" spans="1:8" x14ac:dyDescent="0.3">
      <c r="A182" s="21" t="s">
        <v>150</v>
      </c>
      <c r="B182" s="21" t="s">
        <v>350</v>
      </c>
      <c r="C182" s="21" t="s">
        <v>160</v>
      </c>
      <c r="D182" s="21" t="s">
        <v>161</v>
      </c>
      <c r="E182" s="22">
        <v>89</v>
      </c>
      <c r="F182" s="29" t="str">
        <f t="shared" si="4"/>
        <v>Ne pas Relancer</v>
      </c>
      <c r="G182" s="25">
        <v>1</v>
      </c>
      <c r="H182" s="27" t="str">
        <f t="shared" si="5"/>
        <v>BDE</v>
      </c>
    </row>
    <row r="183" spans="1:8" x14ac:dyDescent="0.3">
      <c r="A183" s="21" t="s">
        <v>150</v>
      </c>
      <c r="B183" s="21" t="s">
        <v>351</v>
      </c>
      <c r="C183" s="21" t="s">
        <v>160</v>
      </c>
      <c r="D183" s="21" t="s">
        <v>166</v>
      </c>
      <c r="E183" s="22">
        <v>174</v>
      </c>
      <c r="F183" s="29" t="str">
        <f t="shared" si="4"/>
        <v>Ne pas Relancer</v>
      </c>
      <c r="G183" s="25">
        <v>1</v>
      </c>
      <c r="H183" s="27" t="str">
        <f t="shared" si="5"/>
        <v>BDE</v>
      </c>
    </row>
    <row r="184" spans="1:8" x14ac:dyDescent="0.3">
      <c r="A184" s="21" t="s">
        <v>150</v>
      </c>
      <c r="B184" s="21" t="s">
        <v>352</v>
      </c>
      <c r="C184" s="21" t="s">
        <v>160</v>
      </c>
      <c r="D184" s="21" t="s">
        <v>161</v>
      </c>
      <c r="E184" s="22">
        <v>141</v>
      </c>
      <c r="F184" s="29" t="str">
        <f t="shared" si="4"/>
        <v>Ne pas Relancer</v>
      </c>
      <c r="G184" s="25">
        <v>4</v>
      </c>
      <c r="H184" s="27" t="str">
        <f t="shared" si="5"/>
        <v>BDP</v>
      </c>
    </row>
    <row r="185" spans="1:8" x14ac:dyDescent="0.3">
      <c r="A185" s="21" t="s">
        <v>156</v>
      </c>
      <c r="B185" s="21" t="s">
        <v>353</v>
      </c>
      <c r="C185" s="21" t="s">
        <v>160</v>
      </c>
      <c r="D185" s="21" t="s">
        <v>161</v>
      </c>
      <c r="E185" s="22">
        <v>282</v>
      </c>
      <c r="F185" s="29" t="str">
        <f t="shared" si="4"/>
        <v>Ne pas Relancer</v>
      </c>
      <c r="G185" s="25">
        <v>4</v>
      </c>
      <c r="H185" s="27" t="str">
        <f t="shared" si="5"/>
        <v>BDP</v>
      </c>
    </row>
    <row r="186" spans="1:8" x14ac:dyDescent="0.3">
      <c r="A186" s="21" t="s">
        <v>150</v>
      </c>
      <c r="B186" s="21" t="s">
        <v>354</v>
      </c>
      <c r="C186" s="21" t="s">
        <v>160</v>
      </c>
      <c r="D186" s="21" t="s">
        <v>166</v>
      </c>
      <c r="E186" s="22">
        <v>392</v>
      </c>
      <c r="F186" s="29" t="str">
        <f t="shared" si="4"/>
        <v>Ne pas Relancer</v>
      </c>
      <c r="G186" s="25">
        <v>2</v>
      </c>
      <c r="H186" s="27" t="str">
        <f t="shared" si="5"/>
        <v>BDS</v>
      </c>
    </row>
    <row r="187" spans="1:8" x14ac:dyDescent="0.3">
      <c r="A187" s="21" t="s">
        <v>156</v>
      </c>
      <c r="B187" s="21" t="s">
        <v>355</v>
      </c>
      <c r="C187" s="21" t="s">
        <v>160</v>
      </c>
      <c r="D187" s="21" t="s">
        <v>161</v>
      </c>
      <c r="E187" s="22">
        <v>32</v>
      </c>
      <c r="F187" s="29" t="str">
        <f t="shared" si="4"/>
        <v>Ne pas Relancer</v>
      </c>
      <c r="G187" s="25">
        <v>4</v>
      </c>
      <c r="H187" s="27" t="str">
        <f t="shared" si="5"/>
        <v>BDP</v>
      </c>
    </row>
    <row r="188" spans="1:8" x14ac:dyDescent="0.3">
      <c r="A188" s="21" t="s">
        <v>150</v>
      </c>
      <c r="B188" s="21" t="s">
        <v>356</v>
      </c>
      <c r="C188" s="21" t="s">
        <v>160</v>
      </c>
      <c r="D188" s="21" t="s">
        <v>161</v>
      </c>
      <c r="E188" s="22">
        <v>7</v>
      </c>
      <c r="F188" s="29" t="str">
        <f t="shared" si="4"/>
        <v>Ne pas Relancer</v>
      </c>
      <c r="G188" s="25">
        <v>4</v>
      </c>
      <c r="H188" s="27" t="str">
        <f t="shared" si="5"/>
        <v>BDP</v>
      </c>
    </row>
    <row r="189" spans="1:8" x14ac:dyDescent="0.3">
      <c r="A189" s="21" t="s">
        <v>156</v>
      </c>
      <c r="B189" s="21" t="s">
        <v>357</v>
      </c>
      <c r="C189" s="21" t="s">
        <v>160</v>
      </c>
      <c r="D189" s="21" t="s">
        <v>161</v>
      </c>
      <c r="E189" s="22">
        <v>222</v>
      </c>
      <c r="F189" s="29" t="str">
        <f t="shared" si="4"/>
        <v>Ne pas Relancer</v>
      </c>
      <c r="G189" s="25">
        <v>4</v>
      </c>
      <c r="H189" s="27" t="str">
        <f t="shared" si="5"/>
        <v>BDP</v>
      </c>
    </row>
    <row r="190" spans="1:8" x14ac:dyDescent="0.3">
      <c r="A190" s="21" t="s">
        <v>150</v>
      </c>
      <c r="B190" s="21" t="s">
        <v>358</v>
      </c>
      <c r="C190" s="21" t="s">
        <v>160</v>
      </c>
      <c r="D190" s="21" t="s">
        <v>161</v>
      </c>
      <c r="E190" s="22">
        <v>118</v>
      </c>
      <c r="F190" s="29" t="str">
        <f t="shared" si="4"/>
        <v>Ne pas Relancer</v>
      </c>
      <c r="G190" s="25">
        <v>5</v>
      </c>
      <c r="H190" s="27" t="str">
        <f t="shared" si="5"/>
        <v>BDH</v>
      </c>
    </row>
    <row r="191" spans="1:8" x14ac:dyDescent="0.3">
      <c r="A191" s="21" t="s">
        <v>156</v>
      </c>
      <c r="B191" s="21" t="s">
        <v>359</v>
      </c>
      <c r="C191" s="21" t="s">
        <v>160</v>
      </c>
      <c r="D191" s="21" t="s">
        <v>161</v>
      </c>
      <c r="E191" s="22">
        <v>481</v>
      </c>
      <c r="F191" s="29" t="str">
        <f t="shared" si="4"/>
        <v>Ne pas Relancer</v>
      </c>
      <c r="G191" s="25">
        <v>4</v>
      </c>
      <c r="H191" s="27" t="str">
        <f t="shared" si="5"/>
        <v>BDP</v>
      </c>
    </row>
    <row r="192" spans="1:8" x14ac:dyDescent="0.3">
      <c r="A192" s="21" t="s">
        <v>156</v>
      </c>
      <c r="B192" s="21" t="s">
        <v>360</v>
      </c>
      <c r="C192" s="21" t="s">
        <v>160</v>
      </c>
      <c r="D192" s="21" t="s">
        <v>166</v>
      </c>
      <c r="E192" s="22">
        <v>14</v>
      </c>
      <c r="F192" s="29" t="str">
        <f t="shared" si="4"/>
        <v>Ne pas Relancer</v>
      </c>
      <c r="G192" s="25">
        <v>3</v>
      </c>
      <c r="H192" s="27" t="str">
        <f t="shared" si="5"/>
        <v>BDA</v>
      </c>
    </row>
    <row r="193" spans="1:8" x14ac:dyDescent="0.3">
      <c r="A193" s="21" t="s">
        <v>156</v>
      </c>
      <c r="B193" s="21" t="s">
        <v>361</v>
      </c>
      <c r="C193" s="21" t="s">
        <v>160</v>
      </c>
      <c r="D193" s="21" t="s">
        <v>161</v>
      </c>
      <c r="E193" s="22">
        <v>325</v>
      </c>
      <c r="F193" s="29" t="str">
        <f t="shared" si="4"/>
        <v>Ne pas Relancer</v>
      </c>
      <c r="G193" s="25">
        <v>2</v>
      </c>
      <c r="H193" s="27" t="str">
        <f t="shared" si="5"/>
        <v>BDS</v>
      </c>
    </row>
    <row r="194" spans="1:8" x14ac:dyDescent="0.3">
      <c r="A194" s="21" t="s">
        <v>156</v>
      </c>
      <c r="B194" s="21" t="s">
        <v>362</v>
      </c>
      <c r="C194" s="21" t="s">
        <v>160</v>
      </c>
      <c r="D194" s="21" t="s">
        <v>161</v>
      </c>
      <c r="E194" s="22">
        <v>133</v>
      </c>
      <c r="F194" s="29" t="str">
        <f t="shared" si="4"/>
        <v>Ne pas Relancer</v>
      </c>
      <c r="G194" s="25">
        <v>2</v>
      </c>
      <c r="H194" s="27" t="str">
        <f t="shared" si="5"/>
        <v>BDS</v>
      </c>
    </row>
    <row r="195" spans="1:8" x14ac:dyDescent="0.3">
      <c r="A195" s="21" t="s">
        <v>156</v>
      </c>
      <c r="B195" s="21" t="s">
        <v>363</v>
      </c>
      <c r="C195" s="21" t="s">
        <v>160</v>
      </c>
      <c r="D195" s="21" t="s">
        <v>161</v>
      </c>
      <c r="E195" s="22">
        <v>143</v>
      </c>
      <c r="F195" s="29" t="str">
        <f t="shared" ref="F195:F258" si="6">IF(AND(E195=0,C195&lt;&gt;"CESURE"),"Relancer","Ne pas Relancer")</f>
        <v>Ne pas Relancer</v>
      </c>
      <c r="G195" s="25">
        <v>5</v>
      </c>
      <c r="H195" s="27" t="str">
        <f t="shared" ref="H195:H258" si="7">VLOOKUP(G195,$K$3:$L$7,2,0)</f>
        <v>BDH</v>
      </c>
    </row>
    <row r="196" spans="1:8" x14ac:dyDescent="0.3">
      <c r="A196" s="21" t="s">
        <v>156</v>
      </c>
      <c r="B196" s="21" t="s">
        <v>364</v>
      </c>
      <c r="C196" s="21" t="s">
        <v>160</v>
      </c>
      <c r="D196" s="21" t="s">
        <v>161</v>
      </c>
      <c r="E196" s="22">
        <v>242</v>
      </c>
      <c r="F196" s="29" t="str">
        <f t="shared" si="6"/>
        <v>Ne pas Relancer</v>
      </c>
      <c r="G196" s="25">
        <v>5</v>
      </c>
      <c r="H196" s="27" t="str">
        <f t="shared" si="7"/>
        <v>BDH</v>
      </c>
    </row>
    <row r="197" spans="1:8" x14ac:dyDescent="0.3">
      <c r="A197" s="21" t="s">
        <v>156</v>
      </c>
      <c r="B197" s="21" t="s">
        <v>365</v>
      </c>
      <c r="C197" s="21" t="s">
        <v>160</v>
      </c>
      <c r="D197" s="21" t="s">
        <v>161</v>
      </c>
      <c r="E197" s="22">
        <v>413</v>
      </c>
      <c r="F197" s="29" t="str">
        <f t="shared" si="6"/>
        <v>Ne pas Relancer</v>
      </c>
      <c r="G197" s="25">
        <v>2</v>
      </c>
      <c r="H197" s="27" t="str">
        <f t="shared" si="7"/>
        <v>BDS</v>
      </c>
    </row>
    <row r="198" spans="1:8" x14ac:dyDescent="0.3">
      <c r="A198" s="21" t="s">
        <v>150</v>
      </c>
      <c r="B198" s="21" t="s">
        <v>366</v>
      </c>
      <c r="C198" s="21" t="s">
        <v>160</v>
      </c>
      <c r="D198" s="21" t="s">
        <v>161</v>
      </c>
      <c r="E198" s="22">
        <v>43</v>
      </c>
      <c r="F198" s="29" t="str">
        <f t="shared" si="6"/>
        <v>Ne pas Relancer</v>
      </c>
      <c r="G198" s="25">
        <v>5</v>
      </c>
      <c r="H198" s="27" t="str">
        <f t="shared" si="7"/>
        <v>BDH</v>
      </c>
    </row>
    <row r="199" spans="1:8" x14ac:dyDescent="0.3">
      <c r="A199" s="21" t="s">
        <v>150</v>
      </c>
      <c r="B199" s="21" t="s">
        <v>367</v>
      </c>
      <c r="C199" s="21" t="s">
        <v>160</v>
      </c>
      <c r="D199" s="21" t="s">
        <v>161</v>
      </c>
      <c r="E199" s="22">
        <v>441</v>
      </c>
      <c r="F199" s="29" t="str">
        <f t="shared" si="6"/>
        <v>Ne pas Relancer</v>
      </c>
      <c r="G199" s="25">
        <v>4</v>
      </c>
      <c r="H199" s="27" t="str">
        <f t="shared" si="7"/>
        <v>BDP</v>
      </c>
    </row>
    <row r="200" spans="1:8" x14ac:dyDescent="0.3">
      <c r="A200" s="21" t="s">
        <v>156</v>
      </c>
      <c r="B200" s="21" t="s">
        <v>368</v>
      </c>
      <c r="C200" s="21" t="s">
        <v>160</v>
      </c>
      <c r="D200" s="21" t="s">
        <v>161</v>
      </c>
      <c r="E200" s="22">
        <v>157</v>
      </c>
      <c r="F200" s="29" t="str">
        <f t="shared" si="6"/>
        <v>Ne pas Relancer</v>
      </c>
      <c r="G200" s="25">
        <v>5</v>
      </c>
      <c r="H200" s="27" t="str">
        <f t="shared" si="7"/>
        <v>BDH</v>
      </c>
    </row>
    <row r="201" spans="1:8" x14ac:dyDescent="0.3">
      <c r="A201" s="21" t="s">
        <v>150</v>
      </c>
      <c r="B201" s="21" t="s">
        <v>369</v>
      </c>
      <c r="C201" s="21" t="s">
        <v>160</v>
      </c>
      <c r="D201" s="21" t="s">
        <v>161</v>
      </c>
      <c r="E201" s="22">
        <v>181</v>
      </c>
      <c r="F201" s="29" t="str">
        <f t="shared" si="6"/>
        <v>Ne pas Relancer</v>
      </c>
      <c r="G201" s="25">
        <v>4</v>
      </c>
      <c r="H201" s="27" t="str">
        <f t="shared" si="7"/>
        <v>BDP</v>
      </c>
    </row>
    <row r="202" spans="1:8" x14ac:dyDescent="0.3">
      <c r="A202" s="21" t="s">
        <v>156</v>
      </c>
      <c r="B202" s="21" t="s">
        <v>370</v>
      </c>
      <c r="C202" s="21" t="s">
        <v>160</v>
      </c>
      <c r="D202" s="21" t="s">
        <v>161</v>
      </c>
      <c r="E202" s="22">
        <v>101</v>
      </c>
      <c r="F202" s="29" t="str">
        <f t="shared" si="6"/>
        <v>Ne pas Relancer</v>
      </c>
      <c r="G202" s="25">
        <v>4</v>
      </c>
      <c r="H202" s="27" t="str">
        <f t="shared" si="7"/>
        <v>BDP</v>
      </c>
    </row>
    <row r="203" spans="1:8" x14ac:dyDescent="0.3">
      <c r="A203" s="21" t="s">
        <v>156</v>
      </c>
      <c r="B203" s="21" t="s">
        <v>371</v>
      </c>
      <c r="C203" s="21" t="s">
        <v>160</v>
      </c>
      <c r="D203" s="21" t="s">
        <v>161</v>
      </c>
      <c r="E203" s="22">
        <v>130</v>
      </c>
      <c r="F203" s="29" t="str">
        <f t="shared" si="6"/>
        <v>Ne pas Relancer</v>
      </c>
      <c r="G203" s="25">
        <v>5</v>
      </c>
      <c r="H203" s="27" t="str">
        <f t="shared" si="7"/>
        <v>BDH</v>
      </c>
    </row>
    <row r="204" spans="1:8" x14ac:dyDescent="0.3">
      <c r="A204" s="21" t="s">
        <v>156</v>
      </c>
      <c r="B204" s="21" t="s">
        <v>372</v>
      </c>
      <c r="C204" s="21" t="s">
        <v>160</v>
      </c>
      <c r="D204" s="21" t="s">
        <v>166</v>
      </c>
      <c r="E204" s="22">
        <v>139</v>
      </c>
      <c r="F204" s="29" t="str">
        <f t="shared" si="6"/>
        <v>Ne pas Relancer</v>
      </c>
      <c r="G204" s="25">
        <v>1</v>
      </c>
      <c r="H204" s="27" t="str">
        <f t="shared" si="7"/>
        <v>BDE</v>
      </c>
    </row>
    <row r="205" spans="1:8" x14ac:dyDescent="0.3">
      <c r="A205" s="21" t="s">
        <v>156</v>
      </c>
      <c r="B205" s="21" t="s">
        <v>373</v>
      </c>
      <c r="C205" s="21" t="s">
        <v>160</v>
      </c>
      <c r="D205" s="21" t="s">
        <v>161</v>
      </c>
      <c r="E205" s="22">
        <v>27</v>
      </c>
      <c r="F205" s="29" t="str">
        <f t="shared" si="6"/>
        <v>Ne pas Relancer</v>
      </c>
      <c r="G205" s="25">
        <v>3</v>
      </c>
      <c r="H205" s="27" t="str">
        <f t="shared" si="7"/>
        <v>BDA</v>
      </c>
    </row>
    <row r="206" spans="1:8" x14ac:dyDescent="0.3">
      <c r="A206" s="21" t="s">
        <v>156</v>
      </c>
      <c r="B206" s="21" t="s">
        <v>374</v>
      </c>
      <c r="C206" s="21" t="s">
        <v>160</v>
      </c>
      <c r="D206" s="21" t="s">
        <v>161</v>
      </c>
      <c r="E206" s="22">
        <v>90</v>
      </c>
      <c r="F206" s="29" t="str">
        <f t="shared" si="6"/>
        <v>Ne pas Relancer</v>
      </c>
      <c r="G206" s="25">
        <v>5</v>
      </c>
      <c r="H206" s="27" t="str">
        <f t="shared" si="7"/>
        <v>BDH</v>
      </c>
    </row>
    <row r="207" spans="1:8" x14ac:dyDescent="0.3">
      <c r="A207" s="21" t="s">
        <v>156</v>
      </c>
      <c r="B207" s="21" t="s">
        <v>375</v>
      </c>
      <c r="C207" s="21" t="s">
        <v>169</v>
      </c>
      <c r="D207" s="21" t="s">
        <v>170</v>
      </c>
      <c r="E207" s="22">
        <v>460</v>
      </c>
      <c r="F207" s="29" t="str">
        <f t="shared" si="6"/>
        <v>Ne pas Relancer</v>
      </c>
      <c r="G207" s="25">
        <v>1</v>
      </c>
      <c r="H207" s="27" t="str">
        <f t="shared" si="7"/>
        <v>BDE</v>
      </c>
    </row>
    <row r="208" spans="1:8" x14ac:dyDescent="0.3">
      <c r="A208" s="21" t="s">
        <v>156</v>
      </c>
      <c r="B208" s="21" t="s">
        <v>376</v>
      </c>
      <c r="C208" s="21" t="s">
        <v>160</v>
      </c>
      <c r="D208" s="21" t="s">
        <v>161</v>
      </c>
      <c r="E208" s="22">
        <v>154</v>
      </c>
      <c r="F208" s="29" t="str">
        <f t="shared" si="6"/>
        <v>Ne pas Relancer</v>
      </c>
      <c r="G208" s="25">
        <v>3</v>
      </c>
      <c r="H208" s="27" t="str">
        <f t="shared" si="7"/>
        <v>BDA</v>
      </c>
    </row>
    <row r="209" spans="1:8" x14ac:dyDescent="0.3">
      <c r="A209" s="21" t="s">
        <v>156</v>
      </c>
      <c r="B209" s="21" t="s">
        <v>377</v>
      </c>
      <c r="C209" s="21" t="s">
        <v>160</v>
      </c>
      <c r="D209" s="21" t="s">
        <v>161</v>
      </c>
      <c r="E209" s="22">
        <v>443</v>
      </c>
      <c r="F209" s="29" t="str">
        <f t="shared" si="6"/>
        <v>Ne pas Relancer</v>
      </c>
      <c r="G209" s="25">
        <v>4</v>
      </c>
      <c r="H209" s="27" t="str">
        <f t="shared" si="7"/>
        <v>BDP</v>
      </c>
    </row>
    <row r="210" spans="1:8" x14ac:dyDescent="0.3">
      <c r="A210" s="21" t="s">
        <v>156</v>
      </c>
      <c r="B210" s="21" t="s">
        <v>378</v>
      </c>
      <c r="C210" s="21" t="s">
        <v>160</v>
      </c>
      <c r="D210" s="21" t="s">
        <v>161</v>
      </c>
      <c r="E210" s="22">
        <v>324</v>
      </c>
      <c r="F210" s="29" t="str">
        <f t="shared" si="6"/>
        <v>Ne pas Relancer</v>
      </c>
      <c r="G210" s="25">
        <v>5</v>
      </c>
      <c r="H210" s="27" t="str">
        <f t="shared" si="7"/>
        <v>BDH</v>
      </c>
    </row>
    <row r="211" spans="1:8" x14ac:dyDescent="0.3">
      <c r="A211" s="21" t="s">
        <v>150</v>
      </c>
      <c r="B211" s="21" t="s">
        <v>379</v>
      </c>
      <c r="C211" s="21" t="s">
        <v>160</v>
      </c>
      <c r="D211" s="21" t="s">
        <v>161</v>
      </c>
      <c r="E211" s="22">
        <v>247</v>
      </c>
      <c r="F211" s="29" t="str">
        <f t="shared" si="6"/>
        <v>Ne pas Relancer</v>
      </c>
      <c r="G211" s="25">
        <v>1</v>
      </c>
      <c r="H211" s="27" t="str">
        <f t="shared" si="7"/>
        <v>BDE</v>
      </c>
    </row>
    <row r="212" spans="1:8" x14ac:dyDescent="0.3">
      <c r="A212" s="21" t="s">
        <v>156</v>
      </c>
      <c r="B212" s="21" t="s">
        <v>380</v>
      </c>
      <c r="C212" s="21" t="s">
        <v>160</v>
      </c>
      <c r="D212" s="21" t="s">
        <v>161</v>
      </c>
      <c r="E212" s="22">
        <v>295</v>
      </c>
      <c r="F212" s="29" t="str">
        <f t="shared" si="6"/>
        <v>Ne pas Relancer</v>
      </c>
      <c r="G212" s="25">
        <v>2</v>
      </c>
      <c r="H212" s="27" t="str">
        <f t="shared" si="7"/>
        <v>BDS</v>
      </c>
    </row>
    <row r="213" spans="1:8" x14ac:dyDescent="0.3">
      <c r="A213" s="21" t="s">
        <v>150</v>
      </c>
      <c r="B213" s="21" t="s">
        <v>381</v>
      </c>
      <c r="C213" s="21" t="s">
        <v>160</v>
      </c>
      <c r="D213" s="21" t="s">
        <v>161</v>
      </c>
      <c r="E213" s="22">
        <v>488</v>
      </c>
      <c r="F213" s="29" t="str">
        <f t="shared" si="6"/>
        <v>Ne pas Relancer</v>
      </c>
      <c r="G213" s="25">
        <v>4</v>
      </c>
      <c r="H213" s="27" t="str">
        <f t="shared" si="7"/>
        <v>BDP</v>
      </c>
    </row>
    <row r="214" spans="1:8" x14ac:dyDescent="0.3">
      <c r="A214" s="21" t="s">
        <v>150</v>
      </c>
      <c r="B214" s="21" t="s">
        <v>382</v>
      </c>
      <c r="C214" s="21" t="s">
        <v>160</v>
      </c>
      <c r="D214" s="21" t="s">
        <v>166</v>
      </c>
      <c r="E214" s="22">
        <v>351</v>
      </c>
      <c r="F214" s="29" t="str">
        <f t="shared" si="6"/>
        <v>Ne pas Relancer</v>
      </c>
      <c r="G214" s="25">
        <v>3</v>
      </c>
      <c r="H214" s="27" t="str">
        <f t="shared" si="7"/>
        <v>BDA</v>
      </c>
    </row>
    <row r="215" spans="1:8" x14ac:dyDescent="0.3">
      <c r="A215" s="21" t="s">
        <v>150</v>
      </c>
      <c r="B215" s="21" t="s">
        <v>383</v>
      </c>
      <c r="C215" s="21" t="s">
        <v>160</v>
      </c>
      <c r="D215" s="21" t="s">
        <v>161</v>
      </c>
      <c r="E215" s="22">
        <v>247</v>
      </c>
      <c r="F215" s="29" t="str">
        <f t="shared" si="6"/>
        <v>Ne pas Relancer</v>
      </c>
      <c r="G215" s="25">
        <v>2</v>
      </c>
      <c r="H215" s="27" t="str">
        <f t="shared" si="7"/>
        <v>BDS</v>
      </c>
    </row>
    <row r="216" spans="1:8" x14ac:dyDescent="0.3">
      <c r="A216" s="21" t="s">
        <v>156</v>
      </c>
      <c r="B216" s="21" t="s">
        <v>384</v>
      </c>
      <c r="C216" s="21" t="s">
        <v>160</v>
      </c>
      <c r="D216" s="21" t="s">
        <v>161</v>
      </c>
      <c r="E216" s="22">
        <v>71</v>
      </c>
      <c r="F216" s="29" t="str">
        <f t="shared" si="6"/>
        <v>Ne pas Relancer</v>
      </c>
      <c r="G216" s="25">
        <v>5</v>
      </c>
      <c r="H216" s="27" t="str">
        <f t="shared" si="7"/>
        <v>BDH</v>
      </c>
    </row>
    <row r="217" spans="1:8" x14ac:dyDescent="0.3">
      <c r="A217" s="21" t="s">
        <v>156</v>
      </c>
      <c r="B217" s="21" t="s">
        <v>385</v>
      </c>
      <c r="C217" s="21" t="s">
        <v>160</v>
      </c>
      <c r="D217" s="21" t="s">
        <v>166</v>
      </c>
      <c r="E217" s="22">
        <v>387</v>
      </c>
      <c r="F217" s="29" t="str">
        <f t="shared" si="6"/>
        <v>Ne pas Relancer</v>
      </c>
      <c r="G217" s="25">
        <v>3</v>
      </c>
      <c r="H217" s="27" t="str">
        <f t="shared" si="7"/>
        <v>BDA</v>
      </c>
    </row>
    <row r="218" spans="1:8" x14ac:dyDescent="0.3">
      <c r="A218" s="21" t="s">
        <v>150</v>
      </c>
      <c r="B218" s="21" t="s">
        <v>386</v>
      </c>
      <c r="C218" s="21" t="s">
        <v>160</v>
      </c>
      <c r="D218" s="21" t="s">
        <v>166</v>
      </c>
      <c r="E218" s="22">
        <v>21</v>
      </c>
      <c r="F218" s="29" t="str">
        <f t="shared" si="6"/>
        <v>Ne pas Relancer</v>
      </c>
      <c r="G218" s="25">
        <v>2</v>
      </c>
      <c r="H218" s="27" t="str">
        <f t="shared" si="7"/>
        <v>BDS</v>
      </c>
    </row>
    <row r="219" spans="1:8" x14ac:dyDescent="0.3">
      <c r="A219" s="21" t="s">
        <v>156</v>
      </c>
      <c r="B219" s="21" t="s">
        <v>387</v>
      </c>
      <c r="C219" s="21" t="s">
        <v>160</v>
      </c>
      <c r="D219" s="21" t="s">
        <v>166</v>
      </c>
      <c r="E219" s="22">
        <v>53</v>
      </c>
      <c r="F219" s="29" t="str">
        <f t="shared" si="6"/>
        <v>Ne pas Relancer</v>
      </c>
      <c r="G219" s="25">
        <v>4</v>
      </c>
      <c r="H219" s="27" t="str">
        <f t="shared" si="7"/>
        <v>BDP</v>
      </c>
    </row>
    <row r="220" spans="1:8" x14ac:dyDescent="0.3">
      <c r="A220" s="21" t="s">
        <v>156</v>
      </c>
      <c r="B220" s="21" t="s">
        <v>388</v>
      </c>
      <c r="C220" s="21" t="s">
        <v>169</v>
      </c>
      <c r="D220" s="21" t="s">
        <v>170</v>
      </c>
      <c r="E220" s="22">
        <v>50</v>
      </c>
      <c r="F220" s="29" t="str">
        <f t="shared" si="6"/>
        <v>Ne pas Relancer</v>
      </c>
      <c r="G220" s="25">
        <v>5</v>
      </c>
      <c r="H220" s="27" t="str">
        <f t="shared" si="7"/>
        <v>BDH</v>
      </c>
    </row>
    <row r="221" spans="1:8" ht="28.8" x14ac:dyDescent="0.3">
      <c r="A221" s="21" t="s">
        <v>150</v>
      </c>
      <c r="B221" s="21" t="s">
        <v>389</v>
      </c>
      <c r="C221" s="21" t="s">
        <v>152</v>
      </c>
      <c r="D221" s="21" t="s">
        <v>319</v>
      </c>
      <c r="E221" s="22">
        <v>454</v>
      </c>
      <c r="F221" s="29" t="str">
        <f t="shared" si="6"/>
        <v>Ne pas Relancer</v>
      </c>
      <c r="G221" s="25">
        <v>3</v>
      </c>
      <c r="H221" s="27" t="str">
        <f t="shared" si="7"/>
        <v>BDA</v>
      </c>
    </row>
    <row r="222" spans="1:8" x14ac:dyDescent="0.3">
      <c r="A222" s="21" t="s">
        <v>156</v>
      </c>
      <c r="B222" s="21" t="s">
        <v>390</v>
      </c>
      <c r="C222" s="21" t="s">
        <v>160</v>
      </c>
      <c r="D222" s="21" t="s">
        <v>166</v>
      </c>
      <c r="E222" s="22">
        <v>270</v>
      </c>
      <c r="F222" s="29" t="str">
        <f t="shared" si="6"/>
        <v>Ne pas Relancer</v>
      </c>
      <c r="G222" s="25">
        <v>2</v>
      </c>
      <c r="H222" s="27" t="str">
        <f t="shared" si="7"/>
        <v>BDS</v>
      </c>
    </row>
    <row r="223" spans="1:8" x14ac:dyDescent="0.3">
      <c r="A223" s="21" t="s">
        <v>156</v>
      </c>
      <c r="B223" s="21" t="s">
        <v>391</v>
      </c>
      <c r="C223" s="21" t="s">
        <v>160</v>
      </c>
      <c r="D223" s="21" t="s">
        <v>166</v>
      </c>
      <c r="E223" s="22">
        <v>133</v>
      </c>
      <c r="F223" s="29" t="str">
        <f t="shared" si="6"/>
        <v>Ne pas Relancer</v>
      </c>
      <c r="G223" s="25">
        <v>5</v>
      </c>
      <c r="H223" s="27" t="str">
        <f t="shared" si="7"/>
        <v>BDH</v>
      </c>
    </row>
    <row r="224" spans="1:8" ht="28.8" x14ac:dyDescent="0.3">
      <c r="A224" s="21" t="s">
        <v>150</v>
      </c>
      <c r="B224" s="21" t="s">
        <v>392</v>
      </c>
      <c r="C224" s="21" t="s">
        <v>152</v>
      </c>
      <c r="D224" s="21" t="s">
        <v>319</v>
      </c>
      <c r="E224" s="22">
        <v>494</v>
      </c>
      <c r="F224" s="29" t="str">
        <f t="shared" si="6"/>
        <v>Ne pas Relancer</v>
      </c>
      <c r="G224" s="25">
        <v>3</v>
      </c>
      <c r="H224" s="27" t="str">
        <f t="shared" si="7"/>
        <v>BDA</v>
      </c>
    </row>
    <row r="225" spans="1:8" x14ac:dyDescent="0.3">
      <c r="A225" s="21" t="s">
        <v>156</v>
      </c>
      <c r="B225" s="21" t="s">
        <v>393</v>
      </c>
      <c r="C225" s="21" t="s">
        <v>160</v>
      </c>
      <c r="D225" s="21" t="s">
        <v>166</v>
      </c>
      <c r="E225" s="22">
        <v>341</v>
      </c>
      <c r="F225" s="29" t="str">
        <f t="shared" si="6"/>
        <v>Ne pas Relancer</v>
      </c>
      <c r="G225" s="25">
        <v>3</v>
      </c>
      <c r="H225" s="27" t="str">
        <f t="shared" si="7"/>
        <v>BDA</v>
      </c>
    </row>
    <row r="226" spans="1:8" ht="28.8" x14ac:dyDescent="0.3">
      <c r="A226" s="21" t="s">
        <v>150</v>
      </c>
      <c r="B226" s="21" t="s">
        <v>394</v>
      </c>
      <c r="C226" s="21" t="s">
        <v>152</v>
      </c>
      <c r="D226" s="21" t="s">
        <v>319</v>
      </c>
      <c r="E226" s="22">
        <v>487</v>
      </c>
      <c r="F226" s="29" t="str">
        <f t="shared" si="6"/>
        <v>Ne pas Relancer</v>
      </c>
      <c r="G226" s="25">
        <v>3</v>
      </c>
      <c r="H226" s="27" t="str">
        <f t="shared" si="7"/>
        <v>BDA</v>
      </c>
    </row>
    <row r="227" spans="1:8" ht="28.8" x14ac:dyDescent="0.3">
      <c r="A227" s="21" t="s">
        <v>150</v>
      </c>
      <c r="B227" s="21" t="s">
        <v>395</v>
      </c>
      <c r="C227" s="21" t="s">
        <v>152</v>
      </c>
      <c r="D227" s="21" t="s">
        <v>319</v>
      </c>
      <c r="E227" s="22">
        <v>272</v>
      </c>
      <c r="F227" s="29" t="str">
        <f t="shared" si="6"/>
        <v>Ne pas Relancer</v>
      </c>
      <c r="G227" s="25">
        <v>5</v>
      </c>
      <c r="H227" s="27" t="str">
        <f t="shared" si="7"/>
        <v>BDH</v>
      </c>
    </row>
    <row r="228" spans="1:8" x14ac:dyDescent="0.3">
      <c r="A228" s="21" t="s">
        <v>150</v>
      </c>
      <c r="B228" s="21" t="s">
        <v>396</v>
      </c>
      <c r="C228" s="21" t="s">
        <v>169</v>
      </c>
      <c r="D228" s="21" t="s">
        <v>170</v>
      </c>
      <c r="E228" s="22">
        <v>160</v>
      </c>
      <c r="F228" s="29" t="str">
        <f t="shared" si="6"/>
        <v>Ne pas Relancer</v>
      </c>
      <c r="G228" s="25">
        <v>5</v>
      </c>
      <c r="H228" s="27" t="str">
        <f t="shared" si="7"/>
        <v>BDH</v>
      </c>
    </row>
    <row r="229" spans="1:8" x14ac:dyDescent="0.3">
      <c r="A229" s="21" t="s">
        <v>156</v>
      </c>
      <c r="B229" s="21" t="s">
        <v>397</v>
      </c>
      <c r="C229" s="21" t="s">
        <v>160</v>
      </c>
      <c r="D229" s="21" t="s">
        <v>161</v>
      </c>
      <c r="E229" s="22">
        <v>286</v>
      </c>
      <c r="F229" s="29" t="str">
        <f t="shared" si="6"/>
        <v>Ne pas Relancer</v>
      </c>
      <c r="G229" s="25">
        <v>5</v>
      </c>
      <c r="H229" s="27" t="str">
        <f t="shared" si="7"/>
        <v>BDH</v>
      </c>
    </row>
    <row r="230" spans="1:8" x14ac:dyDescent="0.3">
      <c r="A230" s="21" t="s">
        <v>156</v>
      </c>
      <c r="B230" s="21" t="s">
        <v>398</v>
      </c>
      <c r="C230" s="21" t="s">
        <v>169</v>
      </c>
      <c r="D230" s="21" t="s">
        <v>170</v>
      </c>
      <c r="E230" s="22">
        <v>256</v>
      </c>
      <c r="F230" s="29" t="str">
        <f t="shared" si="6"/>
        <v>Ne pas Relancer</v>
      </c>
      <c r="G230" s="25">
        <v>4</v>
      </c>
      <c r="H230" s="27" t="str">
        <f t="shared" si="7"/>
        <v>BDP</v>
      </c>
    </row>
    <row r="231" spans="1:8" x14ac:dyDescent="0.3">
      <c r="A231" s="21" t="s">
        <v>156</v>
      </c>
      <c r="B231" s="21" t="s">
        <v>399</v>
      </c>
      <c r="C231" s="21" t="s">
        <v>160</v>
      </c>
      <c r="D231" s="21" t="s">
        <v>166</v>
      </c>
      <c r="E231" s="22">
        <v>117</v>
      </c>
      <c r="F231" s="29" t="str">
        <f t="shared" si="6"/>
        <v>Ne pas Relancer</v>
      </c>
      <c r="G231" s="25">
        <v>2</v>
      </c>
      <c r="H231" s="27" t="str">
        <f t="shared" si="7"/>
        <v>BDS</v>
      </c>
    </row>
    <row r="232" spans="1:8" x14ac:dyDescent="0.3">
      <c r="A232" s="21" t="s">
        <v>156</v>
      </c>
      <c r="B232" s="21" t="s">
        <v>400</v>
      </c>
      <c r="C232" s="21" t="s">
        <v>169</v>
      </c>
      <c r="D232" s="21" t="s">
        <v>170</v>
      </c>
      <c r="E232" s="22">
        <v>47</v>
      </c>
      <c r="F232" s="29" t="str">
        <f t="shared" si="6"/>
        <v>Ne pas Relancer</v>
      </c>
      <c r="G232" s="25">
        <v>2</v>
      </c>
      <c r="H232" s="27" t="str">
        <f t="shared" si="7"/>
        <v>BDS</v>
      </c>
    </row>
    <row r="233" spans="1:8" x14ac:dyDescent="0.3">
      <c r="A233" s="21" t="s">
        <v>156</v>
      </c>
      <c r="B233" s="21" t="s">
        <v>401</v>
      </c>
      <c r="C233" s="21" t="s">
        <v>160</v>
      </c>
      <c r="D233" s="21" t="s">
        <v>166</v>
      </c>
      <c r="E233" s="22">
        <v>180</v>
      </c>
      <c r="F233" s="29" t="str">
        <f t="shared" si="6"/>
        <v>Ne pas Relancer</v>
      </c>
      <c r="G233" s="25">
        <v>2</v>
      </c>
      <c r="H233" s="27" t="str">
        <f t="shared" si="7"/>
        <v>BDS</v>
      </c>
    </row>
    <row r="234" spans="1:8" x14ac:dyDescent="0.3">
      <c r="A234" s="21" t="s">
        <v>156</v>
      </c>
      <c r="B234" s="21" t="s">
        <v>402</v>
      </c>
      <c r="C234" s="21" t="s">
        <v>160</v>
      </c>
      <c r="D234" s="21" t="s">
        <v>166</v>
      </c>
      <c r="E234" s="22">
        <v>476</v>
      </c>
      <c r="F234" s="29" t="str">
        <f t="shared" si="6"/>
        <v>Ne pas Relancer</v>
      </c>
      <c r="G234" s="25">
        <v>4</v>
      </c>
      <c r="H234" s="27" t="str">
        <f t="shared" si="7"/>
        <v>BDP</v>
      </c>
    </row>
    <row r="235" spans="1:8" x14ac:dyDescent="0.3">
      <c r="A235" s="21" t="s">
        <v>156</v>
      </c>
      <c r="B235" s="21" t="s">
        <v>403</v>
      </c>
      <c r="C235" s="21" t="s">
        <v>160</v>
      </c>
      <c r="D235" s="21" t="s">
        <v>166</v>
      </c>
      <c r="E235" s="22">
        <v>448</v>
      </c>
      <c r="F235" s="29" t="str">
        <f t="shared" si="6"/>
        <v>Ne pas Relancer</v>
      </c>
      <c r="G235" s="25">
        <v>2</v>
      </c>
      <c r="H235" s="27" t="str">
        <f t="shared" si="7"/>
        <v>BDS</v>
      </c>
    </row>
    <row r="236" spans="1:8" x14ac:dyDescent="0.3">
      <c r="A236" s="21" t="s">
        <v>156</v>
      </c>
      <c r="B236" s="21" t="s">
        <v>404</v>
      </c>
      <c r="C236" s="21" t="s">
        <v>160</v>
      </c>
      <c r="D236" s="21" t="s">
        <v>166</v>
      </c>
      <c r="E236" s="22">
        <v>155</v>
      </c>
      <c r="F236" s="29" t="str">
        <f t="shared" si="6"/>
        <v>Ne pas Relancer</v>
      </c>
      <c r="G236" s="25">
        <v>1</v>
      </c>
      <c r="H236" s="27" t="str">
        <f t="shared" si="7"/>
        <v>BDE</v>
      </c>
    </row>
    <row r="237" spans="1:8" x14ac:dyDescent="0.3">
      <c r="A237" s="21" t="s">
        <v>150</v>
      </c>
      <c r="B237" s="21" t="s">
        <v>405</v>
      </c>
      <c r="C237" s="21" t="s">
        <v>160</v>
      </c>
      <c r="D237" s="21" t="s">
        <v>166</v>
      </c>
      <c r="E237" s="22">
        <v>202</v>
      </c>
      <c r="F237" s="29" t="str">
        <f t="shared" si="6"/>
        <v>Ne pas Relancer</v>
      </c>
      <c r="G237" s="25">
        <v>3</v>
      </c>
      <c r="H237" s="27" t="str">
        <f t="shared" si="7"/>
        <v>BDA</v>
      </c>
    </row>
    <row r="238" spans="1:8" x14ac:dyDescent="0.3">
      <c r="A238" s="21" t="s">
        <v>156</v>
      </c>
      <c r="B238" s="21" t="s">
        <v>406</v>
      </c>
      <c r="C238" s="21" t="s">
        <v>160</v>
      </c>
      <c r="D238" s="21" t="s">
        <v>166</v>
      </c>
      <c r="E238" s="22">
        <v>105</v>
      </c>
      <c r="F238" s="29" t="str">
        <f t="shared" si="6"/>
        <v>Ne pas Relancer</v>
      </c>
      <c r="G238" s="25">
        <v>5</v>
      </c>
      <c r="H238" s="27" t="str">
        <f t="shared" si="7"/>
        <v>BDH</v>
      </c>
    </row>
    <row r="239" spans="1:8" x14ac:dyDescent="0.3">
      <c r="A239" s="21" t="s">
        <v>156</v>
      </c>
      <c r="B239" s="21" t="s">
        <v>407</v>
      </c>
      <c r="C239" s="21" t="s">
        <v>160</v>
      </c>
      <c r="D239" s="21" t="s">
        <v>161</v>
      </c>
      <c r="E239" s="22">
        <v>157</v>
      </c>
      <c r="F239" s="29" t="str">
        <f t="shared" si="6"/>
        <v>Ne pas Relancer</v>
      </c>
      <c r="G239" s="25">
        <v>5</v>
      </c>
      <c r="H239" s="27" t="str">
        <f t="shared" si="7"/>
        <v>BDH</v>
      </c>
    </row>
    <row r="240" spans="1:8" x14ac:dyDescent="0.3">
      <c r="A240" s="21" t="s">
        <v>156</v>
      </c>
      <c r="B240" s="21" t="s">
        <v>408</v>
      </c>
      <c r="C240" s="21" t="s">
        <v>160</v>
      </c>
      <c r="D240" s="21" t="s">
        <v>166</v>
      </c>
      <c r="E240" s="22">
        <v>383</v>
      </c>
      <c r="F240" s="29" t="str">
        <f t="shared" si="6"/>
        <v>Ne pas Relancer</v>
      </c>
      <c r="G240" s="25">
        <v>3</v>
      </c>
      <c r="H240" s="27" t="str">
        <f t="shared" si="7"/>
        <v>BDA</v>
      </c>
    </row>
    <row r="241" spans="1:8" x14ac:dyDescent="0.3">
      <c r="A241" s="21" t="s">
        <v>156</v>
      </c>
      <c r="B241" s="21" t="s">
        <v>409</v>
      </c>
      <c r="C241" s="21" t="s">
        <v>160</v>
      </c>
      <c r="D241" s="21" t="s">
        <v>166</v>
      </c>
      <c r="E241" s="22">
        <v>321</v>
      </c>
      <c r="F241" s="29" t="str">
        <f t="shared" si="6"/>
        <v>Ne pas Relancer</v>
      </c>
      <c r="G241" s="25">
        <v>1</v>
      </c>
      <c r="H241" s="27" t="str">
        <f t="shared" si="7"/>
        <v>BDE</v>
      </c>
    </row>
    <row r="242" spans="1:8" x14ac:dyDescent="0.3">
      <c r="A242" s="21" t="s">
        <v>156</v>
      </c>
      <c r="B242" s="21" t="s">
        <v>410</v>
      </c>
      <c r="C242" s="21" t="s">
        <v>160</v>
      </c>
      <c r="D242" s="21" t="s">
        <v>166</v>
      </c>
      <c r="E242" s="22">
        <v>265</v>
      </c>
      <c r="F242" s="29" t="str">
        <f t="shared" si="6"/>
        <v>Ne pas Relancer</v>
      </c>
      <c r="G242" s="25">
        <v>3</v>
      </c>
      <c r="H242" s="27" t="str">
        <f t="shared" si="7"/>
        <v>BDA</v>
      </c>
    </row>
    <row r="243" spans="1:8" x14ac:dyDescent="0.3">
      <c r="A243" s="21" t="s">
        <v>156</v>
      </c>
      <c r="B243" s="21" t="s">
        <v>411</v>
      </c>
      <c r="C243" s="21" t="s">
        <v>160</v>
      </c>
      <c r="D243" s="21" t="s">
        <v>166</v>
      </c>
      <c r="E243" s="22">
        <v>264</v>
      </c>
      <c r="F243" s="29" t="str">
        <f t="shared" si="6"/>
        <v>Ne pas Relancer</v>
      </c>
      <c r="G243" s="25">
        <v>4</v>
      </c>
      <c r="H243" s="27" t="str">
        <f t="shared" si="7"/>
        <v>BDP</v>
      </c>
    </row>
    <row r="244" spans="1:8" ht="28.8" x14ac:dyDescent="0.3">
      <c r="A244" s="21" t="s">
        <v>156</v>
      </c>
      <c r="B244" s="21" t="s">
        <v>412</v>
      </c>
      <c r="C244" s="21" t="s">
        <v>152</v>
      </c>
      <c r="D244" s="21" t="s">
        <v>319</v>
      </c>
      <c r="E244" s="22">
        <v>218</v>
      </c>
      <c r="F244" s="29" t="str">
        <f t="shared" si="6"/>
        <v>Ne pas Relancer</v>
      </c>
      <c r="G244" s="25">
        <v>1</v>
      </c>
      <c r="H244" s="27" t="str">
        <f t="shared" si="7"/>
        <v>BDE</v>
      </c>
    </row>
    <row r="245" spans="1:8" x14ac:dyDescent="0.3">
      <c r="A245" s="21" t="s">
        <v>156</v>
      </c>
      <c r="B245" s="21" t="s">
        <v>413</v>
      </c>
      <c r="C245" s="21" t="s">
        <v>160</v>
      </c>
      <c r="D245" s="21" t="s">
        <v>166</v>
      </c>
      <c r="E245" s="22">
        <v>127</v>
      </c>
      <c r="F245" s="29" t="str">
        <f t="shared" si="6"/>
        <v>Ne pas Relancer</v>
      </c>
      <c r="G245" s="25">
        <v>3</v>
      </c>
      <c r="H245" s="27" t="str">
        <f t="shared" si="7"/>
        <v>BDA</v>
      </c>
    </row>
    <row r="246" spans="1:8" x14ac:dyDescent="0.3">
      <c r="A246" s="21" t="s">
        <v>150</v>
      </c>
      <c r="B246" s="21" t="s">
        <v>414</v>
      </c>
      <c r="C246" s="21" t="s">
        <v>160</v>
      </c>
      <c r="D246" s="21" t="s">
        <v>166</v>
      </c>
      <c r="E246" s="22">
        <v>185</v>
      </c>
      <c r="F246" s="29" t="str">
        <f t="shared" si="6"/>
        <v>Ne pas Relancer</v>
      </c>
      <c r="G246" s="25">
        <v>2</v>
      </c>
      <c r="H246" s="27" t="str">
        <f t="shared" si="7"/>
        <v>BDS</v>
      </c>
    </row>
    <row r="247" spans="1:8" x14ac:dyDescent="0.3">
      <c r="A247" s="21" t="s">
        <v>150</v>
      </c>
      <c r="B247" s="21" t="s">
        <v>415</v>
      </c>
      <c r="C247" s="21" t="s">
        <v>160</v>
      </c>
      <c r="D247" s="21" t="s">
        <v>166</v>
      </c>
      <c r="E247" s="22">
        <v>429</v>
      </c>
      <c r="F247" s="29" t="str">
        <f t="shared" si="6"/>
        <v>Ne pas Relancer</v>
      </c>
      <c r="G247" s="25">
        <v>4</v>
      </c>
      <c r="H247" s="27" t="str">
        <f t="shared" si="7"/>
        <v>BDP</v>
      </c>
    </row>
    <row r="248" spans="1:8" x14ac:dyDescent="0.3">
      <c r="A248" s="21" t="s">
        <v>156</v>
      </c>
      <c r="B248" s="21" t="s">
        <v>416</v>
      </c>
      <c r="C248" s="21" t="s">
        <v>160</v>
      </c>
      <c r="D248" s="21" t="s">
        <v>166</v>
      </c>
      <c r="E248" s="22">
        <v>273</v>
      </c>
      <c r="F248" s="29" t="str">
        <f t="shared" si="6"/>
        <v>Ne pas Relancer</v>
      </c>
      <c r="G248" s="25">
        <v>5</v>
      </c>
      <c r="H248" s="27" t="str">
        <f t="shared" si="7"/>
        <v>BDH</v>
      </c>
    </row>
    <row r="249" spans="1:8" x14ac:dyDescent="0.3">
      <c r="A249" s="21" t="s">
        <v>156</v>
      </c>
      <c r="B249" s="21" t="s">
        <v>417</v>
      </c>
      <c r="C249" s="21" t="s">
        <v>160</v>
      </c>
      <c r="D249" s="21" t="s">
        <v>166</v>
      </c>
      <c r="E249" s="22">
        <v>186</v>
      </c>
      <c r="F249" s="29" t="str">
        <f t="shared" si="6"/>
        <v>Ne pas Relancer</v>
      </c>
      <c r="G249" s="25">
        <v>3</v>
      </c>
      <c r="H249" s="27" t="str">
        <f t="shared" si="7"/>
        <v>BDA</v>
      </c>
    </row>
    <row r="250" spans="1:8" ht="28.8" x14ac:dyDescent="0.3">
      <c r="A250" s="21" t="s">
        <v>150</v>
      </c>
      <c r="B250" s="21" t="s">
        <v>418</v>
      </c>
      <c r="C250" s="21" t="s">
        <v>152</v>
      </c>
      <c r="D250" s="21" t="s">
        <v>319</v>
      </c>
      <c r="E250" s="22">
        <v>188</v>
      </c>
      <c r="F250" s="29" t="str">
        <f t="shared" si="6"/>
        <v>Ne pas Relancer</v>
      </c>
      <c r="G250" s="25">
        <v>3</v>
      </c>
      <c r="H250" s="27" t="str">
        <f t="shared" si="7"/>
        <v>BDA</v>
      </c>
    </row>
    <row r="251" spans="1:8" x14ac:dyDescent="0.3">
      <c r="A251" s="21" t="s">
        <v>150</v>
      </c>
      <c r="B251" s="21" t="s">
        <v>419</v>
      </c>
      <c r="C251" s="21" t="s">
        <v>160</v>
      </c>
      <c r="D251" s="21" t="s">
        <v>166</v>
      </c>
      <c r="E251" s="22">
        <v>41</v>
      </c>
      <c r="F251" s="29" t="str">
        <f t="shared" si="6"/>
        <v>Ne pas Relancer</v>
      </c>
      <c r="G251" s="25">
        <v>1</v>
      </c>
      <c r="H251" s="27" t="str">
        <f t="shared" si="7"/>
        <v>BDE</v>
      </c>
    </row>
    <row r="252" spans="1:8" x14ac:dyDescent="0.3">
      <c r="A252" s="21" t="s">
        <v>150</v>
      </c>
      <c r="B252" s="21" t="s">
        <v>420</v>
      </c>
      <c r="C252" s="21" t="s">
        <v>160</v>
      </c>
      <c r="D252" s="21" t="s">
        <v>166</v>
      </c>
      <c r="E252" s="22">
        <v>295</v>
      </c>
      <c r="F252" s="29" t="str">
        <f t="shared" si="6"/>
        <v>Ne pas Relancer</v>
      </c>
      <c r="G252" s="25">
        <v>3</v>
      </c>
      <c r="H252" s="27" t="str">
        <f t="shared" si="7"/>
        <v>BDA</v>
      </c>
    </row>
    <row r="253" spans="1:8" ht="28.8" x14ac:dyDescent="0.3">
      <c r="A253" s="21" t="s">
        <v>156</v>
      </c>
      <c r="B253" s="21" t="s">
        <v>421</v>
      </c>
      <c r="C253" s="21" t="s">
        <v>152</v>
      </c>
      <c r="D253" s="21" t="s">
        <v>319</v>
      </c>
      <c r="E253" s="22">
        <v>317</v>
      </c>
      <c r="F253" s="29" t="str">
        <f t="shared" si="6"/>
        <v>Ne pas Relancer</v>
      </c>
      <c r="G253" s="25">
        <v>4</v>
      </c>
      <c r="H253" s="27" t="str">
        <f t="shared" si="7"/>
        <v>BDP</v>
      </c>
    </row>
    <row r="254" spans="1:8" x14ac:dyDescent="0.3">
      <c r="A254" s="21" t="s">
        <v>156</v>
      </c>
      <c r="B254" s="21" t="s">
        <v>422</v>
      </c>
      <c r="C254" s="21" t="s">
        <v>169</v>
      </c>
      <c r="D254" s="21" t="s">
        <v>170</v>
      </c>
      <c r="E254" s="22">
        <v>257</v>
      </c>
      <c r="F254" s="29" t="str">
        <f t="shared" si="6"/>
        <v>Ne pas Relancer</v>
      </c>
      <c r="G254" s="25">
        <v>3</v>
      </c>
      <c r="H254" s="27" t="str">
        <f t="shared" si="7"/>
        <v>BDA</v>
      </c>
    </row>
    <row r="255" spans="1:8" ht="28.8" x14ac:dyDescent="0.3">
      <c r="A255" s="21" t="s">
        <v>156</v>
      </c>
      <c r="B255" s="21" t="s">
        <v>423</v>
      </c>
      <c r="C255" s="21" t="s">
        <v>152</v>
      </c>
      <c r="D255" s="21" t="s">
        <v>319</v>
      </c>
      <c r="E255" s="22">
        <v>493</v>
      </c>
      <c r="F255" s="29" t="str">
        <f t="shared" si="6"/>
        <v>Ne pas Relancer</v>
      </c>
      <c r="G255" s="25">
        <v>2</v>
      </c>
      <c r="H255" s="27" t="str">
        <f t="shared" si="7"/>
        <v>BDS</v>
      </c>
    </row>
    <row r="256" spans="1:8" x14ac:dyDescent="0.3">
      <c r="A256" s="21" t="s">
        <v>156</v>
      </c>
      <c r="B256" s="21" t="s">
        <v>424</v>
      </c>
      <c r="C256" s="21" t="s">
        <v>169</v>
      </c>
      <c r="D256" s="21" t="s">
        <v>170</v>
      </c>
      <c r="E256" s="22">
        <v>342</v>
      </c>
      <c r="F256" s="29" t="str">
        <f t="shared" si="6"/>
        <v>Ne pas Relancer</v>
      </c>
      <c r="G256" s="25">
        <v>3</v>
      </c>
      <c r="H256" s="27" t="str">
        <f t="shared" si="7"/>
        <v>BDA</v>
      </c>
    </row>
    <row r="257" spans="1:8" x14ac:dyDescent="0.3">
      <c r="A257" s="21" t="s">
        <v>156</v>
      </c>
      <c r="B257" s="21" t="s">
        <v>425</v>
      </c>
      <c r="C257" s="21" t="s">
        <v>169</v>
      </c>
      <c r="D257" s="21" t="s">
        <v>170</v>
      </c>
      <c r="E257" s="22">
        <v>182</v>
      </c>
      <c r="F257" s="29" t="str">
        <f t="shared" si="6"/>
        <v>Ne pas Relancer</v>
      </c>
      <c r="G257" s="25">
        <v>3</v>
      </c>
      <c r="H257" s="27" t="str">
        <f t="shared" si="7"/>
        <v>BDA</v>
      </c>
    </row>
    <row r="258" spans="1:8" x14ac:dyDescent="0.3">
      <c r="A258" s="21" t="s">
        <v>156</v>
      </c>
      <c r="B258" s="21" t="s">
        <v>426</v>
      </c>
      <c r="C258" s="21" t="s">
        <v>169</v>
      </c>
      <c r="D258" s="21" t="s">
        <v>175</v>
      </c>
      <c r="E258" s="22">
        <v>159</v>
      </c>
      <c r="F258" s="29" t="str">
        <f t="shared" si="6"/>
        <v>Ne pas Relancer</v>
      </c>
      <c r="G258" s="25">
        <v>3</v>
      </c>
      <c r="H258" s="27" t="str">
        <f t="shared" si="7"/>
        <v>BDA</v>
      </c>
    </row>
    <row r="259" spans="1:8" x14ac:dyDescent="0.3">
      <c r="A259" s="21" t="s">
        <v>156</v>
      </c>
      <c r="B259" s="21" t="s">
        <v>427</v>
      </c>
      <c r="C259" s="21" t="s">
        <v>169</v>
      </c>
      <c r="D259" s="21" t="s">
        <v>175</v>
      </c>
      <c r="E259" s="22">
        <v>102</v>
      </c>
      <c r="F259" s="29" t="str">
        <f t="shared" ref="F259:F322" si="8">IF(AND(E259=0,C259&lt;&gt;"CESURE"),"Relancer","Ne pas Relancer")</f>
        <v>Ne pas Relancer</v>
      </c>
      <c r="G259" s="25">
        <v>3</v>
      </c>
      <c r="H259" s="27" t="str">
        <f t="shared" ref="H259:H322" si="9">VLOOKUP(G259,$K$3:$L$7,2,0)</f>
        <v>BDA</v>
      </c>
    </row>
    <row r="260" spans="1:8" x14ac:dyDescent="0.3">
      <c r="A260" s="21" t="s">
        <v>150</v>
      </c>
      <c r="B260" s="21" t="s">
        <v>428</v>
      </c>
      <c r="C260" s="21" t="s">
        <v>152</v>
      </c>
      <c r="D260" s="21" t="s">
        <v>429</v>
      </c>
      <c r="E260" s="22">
        <v>242</v>
      </c>
      <c r="F260" s="29" t="str">
        <f t="shared" si="8"/>
        <v>Ne pas Relancer</v>
      </c>
      <c r="G260" s="25">
        <v>1</v>
      </c>
      <c r="H260" s="27" t="str">
        <f t="shared" si="9"/>
        <v>BDE</v>
      </c>
    </row>
    <row r="261" spans="1:8" x14ac:dyDescent="0.3">
      <c r="A261" s="21" t="s">
        <v>156</v>
      </c>
      <c r="B261" s="21" t="s">
        <v>430</v>
      </c>
      <c r="C261" s="21" t="s">
        <v>169</v>
      </c>
      <c r="D261" s="21" t="s">
        <v>170</v>
      </c>
      <c r="E261" s="22">
        <v>442</v>
      </c>
      <c r="F261" s="29" t="str">
        <f t="shared" si="8"/>
        <v>Ne pas Relancer</v>
      </c>
      <c r="G261" s="25">
        <v>1</v>
      </c>
      <c r="H261" s="27" t="str">
        <f t="shared" si="9"/>
        <v>BDE</v>
      </c>
    </row>
    <row r="262" spans="1:8" x14ac:dyDescent="0.3">
      <c r="A262" s="21" t="s">
        <v>150</v>
      </c>
      <c r="B262" s="21" t="s">
        <v>431</v>
      </c>
      <c r="C262" s="21" t="s">
        <v>169</v>
      </c>
      <c r="D262" s="21" t="s">
        <v>170</v>
      </c>
      <c r="E262" s="22">
        <v>163</v>
      </c>
      <c r="F262" s="29" t="str">
        <f t="shared" si="8"/>
        <v>Ne pas Relancer</v>
      </c>
      <c r="G262" s="25">
        <v>5</v>
      </c>
      <c r="H262" s="27" t="str">
        <f t="shared" si="9"/>
        <v>BDH</v>
      </c>
    </row>
    <row r="263" spans="1:8" x14ac:dyDescent="0.3">
      <c r="A263" s="21" t="s">
        <v>150</v>
      </c>
      <c r="B263" s="21" t="s">
        <v>432</v>
      </c>
      <c r="C263" s="21" t="s">
        <v>152</v>
      </c>
      <c r="D263" s="21" t="s">
        <v>429</v>
      </c>
      <c r="E263" s="22">
        <v>103</v>
      </c>
      <c r="F263" s="29" t="str">
        <f t="shared" si="8"/>
        <v>Ne pas Relancer</v>
      </c>
      <c r="G263" s="25">
        <v>4</v>
      </c>
      <c r="H263" s="27" t="str">
        <f t="shared" si="9"/>
        <v>BDP</v>
      </c>
    </row>
    <row r="264" spans="1:8" x14ac:dyDescent="0.3">
      <c r="A264" s="21" t="s">
        <v>156</v>
      </c>
      <c r="B264" s="21" t="s">
        <v>433</v>
      </c>
      <c r="C264" s="21" t="s">
        <v>169</v>
      </c>
      <c r="D264" s="21" t="s">
        <v>170</v>
      </c>
      <c r="E264" s="22">
        <v>170</v>
      </c>
      <c r="F264" s="29" t="str">
        <f t="shared" si="8"/>
        <v>Ne pas Relancer</v>
      </c>
      <c r="G264" s="25">
        <v>5</v>
      </c>
      <c r="H264" s="27" t="str">
        <f t="shared" si="9"/>
        <v>BDH</v>
      </c>
    </row>
    <row r="265" spans="1:8" x14ac:dyDescent="0.3">
      <c r="A265" s="21" t="s">
        <v>156</v>
      </c>
      <c r="B265" s="21" t="s">
        <v>434</v>
      </c>
      <c r="C265" s="21" t="s">
        <v>169</v>
      </c>
      <c r="D265" s="21" t="s">
        <v>170</v>
      </c>
      <c r="E265" s="22">
        <v>261</v>
      </c>
      <c r="F265" s="29" t="str">
        <f t="shared" si="8"/>
        <v>Ne pas Relancer</v>
      </c>
      <c r="G265" s="25">
        <v>4</v>
      </c>
      <c r="H265" s="27" t="str">
        <f t="shared" si="9"/>
        <v>BDP</v>
      </c>
    </row>
    <row r="266" spans="1:8" x14ac:dyDescent="0.3">
      <c r="A266" s="21" t="s">
        <v>150</v>
      </c>
      <c r="B266" s="21" t="s">
        <v>435</v>
      </c>
      <c r="C266" s="21" t="s">
        <v>169</v>
      </c>
      <c r="D266" s="21" t="s">
        <v>170</v>
      </c>
      <c r="E266" s="22">
        <v>157</v>
      </c>
      <c r="F266" s="29" t="str">
        <f t="shared" si="8"/>
        <v>Ne pas Relancer</v>
      </c>
      <c r="G266" s="25">
        <v>1</v>
      </c>
      <c r="H266" s="27" t="str">
        <f t="shared" si="9"/>
        <v>BDE</v>
      </c>
    </row>
    <row r="267" spans="1:8" x14ac:dyDescent="0.3">
      <c r="A267" s="21" t="s">
        <v>156</v>
      </c>
      <c r="B267" s="21" t="s">
        <v>436</v>
      </c>
      <c r="C267" s="21" t="s">
        <v>169</v>
      </c>
      <c r="D267" s="21" t="s">
        <v>170</v>
      </c>
      <c r="E267" s="22">
        <v>290</v>
      </c>
      <c r="F267" s="29" t="str">
        <f t="shared" si="8"/>
        <v>Ne pas Relancer</v>
      </c>
      <c r="G267" s="25">
        <v>2</v>
      </c>
      <c r="H267" s="27" t="str">
        <f t="shared" si="9"/>
        <v>BDS</v>
      </c>
    </row>
    <row r="268" spans="1:8" x14ac:dyDescent="0.3">
      <c r="A268" s="21" t="s">
        <v>156</v>
      </c>
      <c r="B268" s="21" t="s">
        <v>437</v>
      </c>
      <c r="C268" s="21" t="s">
        <v>169</v>
      </c>
      <c r="D268" s="21" t="s">
        <v>170</v>
      </c>
      <c r="E268" s="22">
        <v>122</v>
      </c>
      <c r="F268" s="29" t="str">
        <f t="shared" si="8"/>
        <v>Ne pas Relancer</v>
      </c>
      <c r="G268" s="25">
        <v>2</v>
      </c>
      <c r="H268" s="27" t="str">
        <f t="shared" si="9"/>
        <v>BDS</v>
      </c>
    </row>
    <row r="269" spans="1:8" x14ac:dyDescent="0.3">
      <c r="A269" s="21" t="s">
        <v>156</v>
      </c>
      <c r="B269" s="21" t="s">
        <v>438</v>
      </c>
      <c r="C269" s="21" t="s">
        <v>169</v>
      </c>
      <c r="D269" s="21" t="s">
        <v>170</v>
      </c>
      <c r="E269" s="22">
        <v>294</v>
      </c>
      <c r="F269" s="29" t="str">
        <f t="shared" si="8"/>
        <v>Ne pas Relancer</v>
      </c>
      <c r="G269" s="25">
        <v>1</v>
      </c>
      <c r="H269" s="27" t="str">
        <f t="shared" si="9"/>
        <v>BDE</v>
      </c>
    </row>
    <row r="270" spans="1:8" x14ac:dyDescent="0.3">
      <c r="A270" s="21" t="s">
        <v>150</v>
      </c>
      <c r="B270" s="21" t="s">
        <v>439</v>
      </c>
      <c r="C270" s="21" t="s">
        <v>169</v>
      </c>
      <c r="D270" s="21" t="s">
        <v>170</v>
      </c>
      <c r="E270" s="22">
        <v>408</v>
      </c>
      <c r="F270" s="29" t="str">
        <f t="shared" si="8"/>
        <v>Ne pas Relancer</v>
      </c>
      <c r="G270" s="25">
        <v>3</v>
      </c>
      <c r="H270" s="27" t="str">
        <f t="shared" si="9"/>
        <v>BDA</v>
      </c>
    </row>
    <row r="271" spans="1:8" x14ac:dyDescent="0.3">
      <c r="A271" s="21" t="s">
        <v>156</v>
      </c>
      <c r="B271" s="21" t="s">
        <v>440</v>
      </c>
      <c r="C271" s="21" t="s">
        <v>169</v>
      </c>
      <c r="D271" s="21" t="s">
        <v>170</v>
      </c>
      <c r="E271" s="22">
        <v>207</v>
      </c>
      <c r="F271" s="29" t="str">
        <f t="shared" si="8"/>
        <v>Ne pas Relancer</v>
      </c>
      <c r="G271" s="25">
        <v>5</v>
      </c>
      <c r="H271" s="27" t="str">
        <f t="shared" si="9"/>
        <v>BDH</v>
      </c>
    </row>
    <row r="272" spans="1:8" ht="28.8" x14ac:dyDescent="0.3">
      <c r="A272" s="21" t="s">
        <v>150</v>
      </c>
      <c r="B272" s="21" t="s">
        <v>441</v>
      </c>
      <c r="C272" s="21" t="s">
        <v>178</v>
      </c>
      <c r="D272" s="21" t="s">
        <v>442</v>
      </c>
      <c r="E272" s="22">
        <v>195</v>
      </c>
      <c r="F272" s="29" t="str">
        <f t="shared" si="8"/>
        <v>Ne pas Relancer</v>
      </c>
      <c r="G272" s="25">
        <v>1</v>
      </c>
      <c r="H272" s="27" t="str">
        <f t="shared" si="9"/>
        <v>BDE</v>
      </c>
    </row>
    <row r="273" spans="1:8" ht="28.8" x14ac:dyDescent="0.3">
      <c r="A273" s="21" t="s">
        <v>150</v>
      </c>
      <c r="B273" s="21" t="s">
        <v>443</v>
      </c>
      <c r="C273" s="21" t="s">
        <v>178</v>
      </c>
      <c r="D273" s="21" t="s">
        <v>442</v>
      </c>
      <c r="E273" s="22">
        <v>311</v>
      </c>
      <c r="F273" s="29" t="str">
        <f t="shared" si="8"/>
        <v>Ne pas Relancer</v>
      </c>
      <c r="G273" s="25">
        <v>3</v>
      </c>
      <c r="H273" s="27" t="str">
        <f t="shared" si="9"/>
        <v>BDA</v>
      </c>
    </row>
    <row r="274" spans="1:8" ht="28.8" x14ac:dyDescent="0.3">
      <c r="A274" s="21" t="s">
        <v>150</v>
      </c>
      <c r="B274" s="21" t="s">
        <v>444</v>
      </c>
      <c r="C274" s="21" t="s">
        <v>178</v>
      </c>
      <c r="D274" s="21" t="s">
        <v>442</v>
      </c>
      <c r="E274" s="22">
        <v>55</v>
      </c>
      <c r="F274" s="29" t="str">
        <f t="shared" si="8"/>
        <v>Ne pas Relancer</v>
      </c>
      <c r="G274" s="25">
        <v>1</v>
      </c>
      <c r="H274" s="27" t="str">
        <f t="shared" si="9"/>
        <v>BDE</v>
      </c>
    </row>
    <row r="275" spans="1:8" ht="28.8" x14ac:dyDescent="0.3">
      <c r="A275" s="21" t="s">
        <v>156</v>
      </c>
      <c r="B275" s="21" t="s">
        <v>445</v>
      </c>
      <c r="C275" s="21" t="s">
        <v>178</v>
      </c>
      <c r="D275" s="21" t="s">
        <v>442</v>
      </c>
      <c r="E275" s="22">
        <v>258</v>
      </c>
      <c r="F275" s="29" t="str">
        <f t="shared" si="8"/>
        <v>Ne pas Relancer</v>
      </c>
      <c r="G275" s="25">
        <v>5</v>
      </c>
      <c r="H275" s="27" t="str">
        <f t="shared" si="9"/>
        <v>BDH</v>
      </c>
    </row>
    <row r="276" spans="1:8" ht="28.8" x14ac:dyDescent="0.3">
      <c r="A276" s="21" t="s">
        <v>150</v>
      </c>
      <c r="B276" s="21" t="s">
        <v>446</v>
      </c>
      <c r="C276" s="21" t="s">
        <v>178</v>
      </c>
      <c r="D276" s="21" t="s">
        <v>442</v>
      </c>
      <c r="E276" s="22">
        <v>431</v>
      </c>
      <c r="F276" s="29" t="str">
        <f t="shared" si="8"/>
        <v>Ne pas Relancer</v>
      </c>
      <c r="G276" s="25">
        <v>4</v>
      </c>
      <c r="H276" s="27" t="str">
        <f t="shared" si="9"/>
        <v>BDP</v>
      </c>
    </row>
    <row r="277" spans="1:8" ht="28.8" x14ac:dyDescent="0.3">
      <c r="A277" s="21" t="s">
        <v>156</v>
      </c>
      <c r="B277" s="21" t="s">
        <v>447</v>
      </c>
      <c r="C277" s="21" t="s">
        <v>178</v>
      </c>
      <c r="D277" s="21" t="s">
        <v>442</v>
      </c>
      <c r="E277" s="22">
        <v>237</v>
      </c>
      <c r="F277" s="29" t="str">
        <f t="shared" si="8"/>
        <v>Ne pas Relancer</v>
      </c>
      <c r="G277" s="25">
        <v>3</v>
      </c>
      <c r="H277" s="27" t="str">
        <f t="shared" si="9"/>
        <v>BDA</v>
      </c>
    </row>
    <row r="278" spans="1:8" ht="28.8" x14ac:dyDescent="0.3">
      <c r="A278" s="21" t="s">
        <v>156</v>
      </c>
      <c r="B278" s="21" t="s">
        <v>448</v>
      </c>
      <c r="C278" s="21" t="s">
        <v>178</v>
      </c>
      <c r="D278" s="21" t="s">
        <v>442</v>
      </c>
      <c r="E278" s="22">
        <v>242</v>
      </c>
      <c r="F278" s="29" t="str">
        <f t="shared" si="8"/>
        <v>Ne pas Relancer</v>
      </c>
      <c r="G278" s="25">
        <v>3</v>
      </c>
      <c r="H278" s="27" t="str">
        <f t="shared" si="9"/>
        <v>BDA</v>
      </c>
    </row>
    <row r="279" spans="1:8" x14ac:dyDescent="0.3">
      <c r="A279" s="21" t="s">
        <v>156</v>
      </c>
      <c r="B279" s="21" t="s">
        <v>449</v>
      </c>
      <c r="C279" s="21" t="s">
        <v>169</v>
      </c>
      <c r="D279" s="21" t="s">
        <v>170</v>
      </c>
      <c r="E279" s="22">
        <v>152</v>
      </c>
      <c r="F279" s="29" t="str">
        <f t="shared" si="8"/>
        <v>Ne pas Relancer</v>
      </c>
      <c r="G279" s="25">
        <v>2</v>
      </c>
      <c r="H279" s="27" t="str">
        <f t="shared" si="9"/>
        <v>BDS</v>
      </c>
    </row>
    <row r="280" spans="1:8" x14ac:dyDescent="0.3">
      <c r="A280" s="21" t="s">
        <v>150</v>
      </c>
      <c r="B280" s="21" t="s">
        <v>450</v>
      </c>
      <c r="C280" s="21" t="s">
        <v>169</v>
      </c>
      <c r="D280" s="21" t="s">
        <v>170</v>
      </c>
      <c r="E280" s="22">
        <v>397</v>
      </c>
      <c r="F280" s="29" t="str">
        <f t="shared" si="8"/>
        <v>Ne pas Relancer</v>
      </c>
      <c r="G280" s="25">
        <v>1</v>
      </c>
      <c r="H280" s="27" t="str">
        <f t="shared" si="9"/>
        <v>BDE</v>
      </c>
    </row>
    <row r="281" spans="1:8" x14ac:dyDescent="0.3">
      <c r="A281" s="21" t="s">
        <v>156</v>
      </c>
      <c r="B281" s="21" t="s">
        <v>451</v>
      </c>
      <c r="C281" s="21" t="s">
        <v>152</v>
      </c>
      <c r="D281" s="21" t="s">
        <v>429</v>
      </c>
      <c r="E281" s="22">
        <v>73</v>
      </c>
      <c r="F281" s="29" t="str">
        <f t="shared" si="8"/>
        <v>Ne pas Relancer</v>
      </c>
      <c r="G281" s="25">
        <v>1</v>
      </c>
      <c r="H281" s="27" t="str">
        <f t="shared" si="9"/>
        <v>BDE</v>
      </c>
    </row>
    <row r="282" spans="1:8" x14ac:dyDescent="0.3">
      <c r="A282" s="21" t="s">
        <v>150</v>
      </c>
      <c r="B282" s="21" t="s">
        <v>452</v>
      </c>
      <c r="C282" s="21" t="s">
        <v>169</v>
      </c>
      <c r="D282" s="21" t="s">
        <v>175</v>
      </c>
      <c r="E282" s="22">
        <v>346</v>
      </c>
      <c r="F282" s="29" t="str">
        <f t="shared" si="8"/>
        <v>Ne pas Relancer</v>
      </c>
      <c r="G282" s="25">
        <v>5</v>
      </c>
      <c r="H282" s="27" t="str">
        <f t="shared" si="9"/>
        <v>BDH</v>
      </c>
    </row>
    <row r="283" spans="1:8" ht="28.8" x14ac:dyDescent="0.3">
      <c r="A283" s="21" t="s">
        <v>150</v>
      </c>
      <c r="B283" s="21" t="s">
        <v>453</v>
      </c>
      <c r="C283" s="21" t="s">
        <v>178</v>
      </c>
      <c r="D283" s="21" t="s">
        <v>442</v>
      </c>
      <c r="E283" s="22">
        <v>227</v>
      </c>
      <c r="F283" s="29" t="str">
        <f t="shared" si="8"/>
        <v>Ne pas Relancer</v>
      </c>
      <c r="G283" s="25">
        <v>2</v>
      </c>
      <c r="H283" s="27" t="str">
        <f t="shared" si="9"/>
        <v>BDS</v>
      </c>
    </row>
    <row r="284" spans="1:8" ht="28.8" x14ac:dyDescent="0.3">
      <c r="A284" s="21" t="s">
        <v>156</v>
      </c>
      <c r="B284" s="21" t="s">
        <v>454</v>
      </c>
      <c r="C284" s="21" t="s">
        <v>152</v>
      </c>
      <c r="D284" s="21" t="s">
        <v>155</v>
      </c>
      <c r="E284" s="22">
        <v>324</v>
      </c>
      <c r="F284" s="29" t="str">
        <f t="shared" si="8"/>
        <v>Ne pas Relancer</v>
      </c>
      <c r="G284" s="25">
        <v>2</v>
      </c>
      <c r="H284" s="27" t="str">
        <f t="shared" si="9"/>
        <v>BDS</v>
      </c>
    </row>
    <row r="285" spans="1:8" x14ac:dyDescent="0.3">
      <c r="A285" s="21" t="s">
        <v>156</v>
      </c>
      <c r="B285" s="21" t="s">
        <v>455</v>
      </c>
      <c r="C285" s="21" t="s">
        <v>169</v>
      </c>
      <c r="D285" s="21" t="s">
        <v>170</v>
      </c>
      <c r="E285" s="22">
        <v>101</v>
      </c>
      <c r="F285" s="29" t="str">
        <f t="shared" si="8"/>
        <v>Ne pas Relancer</v>
      </c>
      <c r="G285" s="25">
        <v>2</v>
      </c>
      <c r="H285" s="27" t="str">
        <f t="shared" si="9"/>
        <v>BDS</v>
      </c>
    </row>
    <row r="286" spans="1:8" ht="28.8" x14ac:dyDescent="0.3">
      <c r="A286" s="21" t="s">
        <v>150</v>
      </c>
      <c r="B286" s="21" t="s">
        <v>456</v>
      </c>
      <c r="C286" s="21" t="s">
        <v>178</v>
      </c>
      <c r="D286" s="21" t="s">
        <v>442</v>
      </c>
      <c r="E286" s="22">
        <v>132</v>
      </c>
      <c r="F286" s="29" t="str">
        <f t="shared" si="8"/>
        <v>Ne pas Relancer</v>
      </c>
      <c r="G286" s="25">
        <v>5</v>
      </c>
      <c r="H286" s="27" t="str">
        <f t="shared" si="9"/>
        <v>BDH</v>
      </c>
    </row>
    <row r="287" spans="1:8" ht="28.8" x14ac:dyDescent="0.3">
      <c r="A287" s="21" t="s">
        <v>150</v>
      </c>
      <c r="B287" s="21" t="s">
        <v>457</v>
      </c>
      <c r="C287" s="21" t="s">
        <v>178</v>
      </c>
      <c r="D287" s="21" t="s">
        <v>442</v>
      </c>
      <c r="E287" s="22">
        <v>335</v>
      </c>
      <c r="F287" s="29" t="str">
        <f t="shared" si="8"/>
        <v>Ne pas Relancer</v>
      </c>
      <c r="G287" s="25">
        <v>4</v>
      </c>
      <c r="H287" s="27" t="str">
        <f t="shared" si="9"/>
        <v>BDP</v>
      </c>
    </row>
    <row r="288" spans="1:8" x14ac:dyDescent="0.3">
      <c r="A288" s="21" t="s">
        <v>156</v>
      </c>
      <c r="B288" s="21" t="s">
        <v>458</v>
      </c>
      <c r="C288" s="21" t="s">
        <v>152</v>
      </c>
      <c r="D288" s="21" t="s">
        <v>429</v>
      </c>
      <c r="E288" s="22">
        <v>12</v>
      </c>
      <c r="F288" s="29" t="str">
        <f t="shared" si="8"/>
        <v>Ne pas Relancer</v>
      </c>
      <c r="G288" s="25">
        <v>5</v>
      </c>
      <c r="H288" s="27" t="str">
        <f t="shared" si="9"/>
        <v>BDH</v>
      </c>
    </row>
    <row r="289" spans="1:8" x14ac:dyDescent="0.3">
      <c r="A289" s="21" t="s">
        <v>156</v>
      </c>
      <c r="B289" s="21" t="s">
        <v>459</v>
      </c>
      <c r="C289" s="21" t="s">
        <v>169</v>
      </c>
      <c r="D289" s="21" t="s">
        <v>170</v>
      </c>
      <c r="E289" s="22">
        <v>211</v>
      </c>
      <c r="F289" s="29" t="str">
        <f t="shared" si="8"/>
        <v>Ne pas Relancer</v>
      </c>
      <c r="G289" s="25">
        <v>2</v>
      </c>
      <c r="H289" s="27" t="str">
        <f t="shared" si="9"/>
        <v>BDS</v>
      </c>
    </row>
    <row r="290" spans="1:8" ht="28.8" x14ac:dyDescent="0.3">
      <c r="A290" s="21" t="s">
        <v>150</v>
      </c>
      <c r="B290" s="21" t="s">
        <v>460</v>
      </c>
      <c r="C290" s="21" t="s">
        <v>178</v>
      </c>
      <c r="D290" s="21" t="s">
        <v>442</v>
      </c>
      <c r="E290" s="22">
        <v>310</v>
      </c>
      <c r="F290" s="29" t="str">
        <f t="shared" si="8"/>
        <v>Ne pas Relancer</v>
      </c>
      <c r="G290" s="25">
        <v>4</v>
      </c>
      <c r="H290" s="27" t="str">
        <f t="shared" si="9"/>
        <v>BDP</v>
      </c>
    </row>
    <row r="291" spans="1:8" x14ac:dyDescent="0.3">
      <c r="A291" s="21" t="s">
        <v>156</v>
      </c>
      <c r="B291" s="21" t="s">
        <v>461</v>
      </c>
      <c r="C291" s="21" t="s">
        <v>169</v>
      </c>
      <c r="D291" s="21" t="s">
        <v>170</v>
      </c>
      <c r="E291" s="22">
        <v>5</v>
      </c>
      <c r="F291" s="29" t="str">
        <f t="shared" si="8"/>
        <v>Ne pas Relancer</v>
      </c>
      <c r="G291" s="25">
        <v>4</v>
      </c>
      <c r="H291" s="27" t="str">
        <f t="shared" si="9"/>
        <v>BDP</v>
      </c>
    </row>
    <row r="292" spans="1:8" ht="28.8" x14ac:dyDescent="0.3">
      <c r="A292" s="21" t="s">
        <v>156</v>
      </c>
      <c r="B292" s="21" t="s">
        <v>462</v>
      </c>
      <c r="C292" s="21" t="s">
        <v>152</v>
      </c>
      <c r="D292" s="21" t="s">
        <v>155</v>
      </c>
      <c r="E292" s="22">
        <v>498</v>
      </c>
      <c r="F292" s="29" t="str">
        <f t="shared" si="8"/>
        <v>Ne pas Relancer</v>
      </c>
      <c r="G292" s="25">
        <v>3</v>
      </c>
      <c r="H292" s="27" t="str">
        <f t="shared" si="9"/>
        <v>BDA</v>
      </c>
    </row>
    <row r="293" spans="1:8" ht="28.8" x14ac:dyDescent="0.3">
      <c r="A293" s="21" t="s">
        <v>150</v>
      </c>
      <c r="B293" s="21" t="s">
        <v>463</v>
      </c>
      <c r="C293" s="21" t="s">
        <v>178</v>
      </c>
      <c r="D293" s="21" t="s">
        <v>442</v>
      </c>
      <c r="E293" s="22">
        <v>173</v>
      </c>
      <c r="F293" s="29" t="str">
        <f t="shared" si="8"/>
        <v>Ne pas Relancer</v>
      </c>
      <c r="G293" s="25">
        <v>3</v>
      </c>
      <c r="H293" s="27" t="str">
        <f t="shared" si="9"/>
        <v>BDA</v>
      </c>
    </row>
    <row r="294" spans="1:8" x14ac:dyDescent="0.3">
      <c r="A294" s="21" t="s">
        <v>156</v>
      </c>
      <c r="B294" s="21" t="s">
        <v>464</v>
      </c>
      <c r="C294" s="21" t="s">
        <v>152</v>
      </c>
      <c r="D294" s="21" t="s">
        <v>429</v>
      </c>
      <c r="E294" s="22">
        <v>91</v>
      </c>
      <c r="F294" s="29" t="str">
        <f t="shared" si="8"/>
        <v>Ne pas Relancer</v>
      </c>
      <c r="G294" s="25">
        <v>2</v>
      </c>
      <c r="H294" s="27" t="str">
        <f t="shared" si="9"/>
        <v>BDS</v>
      </c>
    </row>
    <row r="295" spans="1:8" ht="28.8" x14ac:dyDescent="0.3">
      <c r="A295" s="21" t="s">
        <v>150</v>
      </c>
      <c r="B295" s="21" t="s">
        <v>465</v>
      </c>
      <c r="C295" s="21" t="s">
        <v>178</v>
      </c>
      <c r="D295" s="21" t="s">
        <v>442</v>
      </c>
      <c r="E295" s="22">
        <v>427</v>
      </c>
      <c r="F295" s="29" t="str">
        <f t="shared" si="8"/>
        <v>Ne pas Relancer</v>
      </c>
      <c r="G295" s="25">
        <v>1</v>
      </c>
      <c r="H295" s="27" t="str">
        <f t="shared" si="9"/>
        <v>BDE</v>
      </c>
    </row>
    <row r="296" spans="1:8" x14ac:dyDescent="0.3">
      <c r="A296" s="21" t="s">
        <v>156</v>
      </c>
      <c r="B296" s="21" t="s">
        <v>466</v>
      </c>
      <c r="C296" s="21" t="s">
        <v>152</v>
      </c>
      <c r="D296" s="21" t="s">
        <v>429</v>
      </c>
      <c r="E296" s="22">
        <v>348</v>
      </c>
      <c r="F296" s="29" t="str">
        <f t="shared" si="8"/>
        <v>Ne pas Relancer</v>
      </c>
      <c r="G296" s="25">
        <v>4</v>
      </c>
      <c r="H296" s="27" t="str">
        <f t="shared" si="9"/>
        <v>BDP</v>
      </c>
    </row>
    <row r="297" spans="1:8" x14ac:dyDescent="0.3">
      <c r="A297" s="21" t="s">
        <v>150</v>
      </c>
      <c r="B297" s="21" t="s">
        <v>467</v>
      </c>
      <c r="C297" s="21" t="s">
        <v>152</v>
      </c>
      <c r="D297" s="21" t="s">
        <v>429</v>
      </c>
      <c r="E297" s="22">
        <v>256</v>
      </c>
      <c r="F297" s="29" t="str">
        <f t="shared" si="8"/>
        <v>Ne pas Relancer</v>
      </c>
      <c r="G297" s="25">
        <v>1</v>
      </c>
      <c r="H297" s="27" t="str">
        <f t="shared" si="9"/>
        <v>BDE</v>
      </c>
    </row>
    <row r="298" spans="1:8" ht="28.8" x14ac:dyDescent="0.3">
      <c r="A298" s="21" t="s">
        <v>150</v>
      </c>
      <c r="B298" s="21" t="s">
        <v>468</v>
      </c>
      <c r="C298" s="21" t="s">
        <v>178</v>
      </c>
      <c r="D298" s="21" t="s">
        <v>442</v>
      </c>
      <c r="E298" s="22">
        <v>112</v>
      </c>
      <c r="F298" s="29" t="str">
        <f t="shared" si="8"/>
        <v>Ne pas Relancer</v>
      </c>
      <c r="G298" s="25">
        <v>4</v>
      </c>
      <c r="H298" s="27" t="str">
        <f t="shared" si="9"/>
        <v>BDP</v>
      </c>
    </row>
    <row r="299" spans="1:8" ht="28.8" x14ac:dyDescent="0.3">
      <c r="A299" s="21" t="s">
        <v>150</v>
      </c>
      <c r="B299" s="21" t="s">
        <v>469</v>
      </c>
      <c r="C299" s="21" t="s">
        <v>178</v>
      </c>
      <c r="D299" s="21" t="s">
        <v>442</v>
      </c>
      <c r="E299" s="22">
        <v>45</v>
      </c>
      <c r="F299" s="29" t="str">
        <f t="shared" si="8"/>
        <v>Ne pas Relancer</v>
      </c>
      <c r="G299" s="25">
        <v>4</v>
      </c>
      <c r="H299" s="27" t="str">
        <f t="shared" si="9"/>
        <v>BDP</v>
      </c>
    </row>
    <row r="300" spans="1:8" x14ac:dyDescent="0.3">
      <c r="A300" s="21" t="s">
        <v>156</v>
      </c>
      <c r="B300" s="21" t="s">
        <v>470</v>
      </c>
      <c r="C300" s="21" t="s">
        <v>152</v>
      </c>
      <c r="D300" s="21" t="s">
        <v>429</v>
      </c>
      <c r="E300" s="22">
        <v>210</v>
      </c>
      <c r="F300" s="29" t="str">
        <f t="shared" si="8"/>
        <v>Ne pas Relancer</v>
      </c>
      <c r="G300" s="25">
        <v>3</v>
      </c>
      <c r="H300" s="27" t="str">
        <f t="shared" si="9"/>
        <v>BDA</v>
      </c>
    </row>
    <row r="301" spans="1:8" ht="28.8" x14ac:dyDescent="0.3">
      <c r="A301" s="21" t="s">
        <v>150</v>
      </c>
      <c r="B301" s="21" t="s">
        <v>471</v>
      </c>
      <c r="C301" s="21" t="s">
        <v>178</v>
      </c>
      <c r="D301" s="21" t="s">
        <v>442</v>
      </c>
      <c r="E301" s="22">
        <v>44</v>
      </c>
      <c r="F301" s="29" t="str">
        <f t="shared" si="8"/>
        <v>Ne pas Relancer</v>
      </c>
      <c r="G301" s="25">
        <v>4</v>
      </c>
      <c r="H301" s="27" t="str">
        <f t="shared" si="9"/>
        <v>BDP</v>
      </c>
    </row>
    <row r="302" spans="1:8" x14ac:dyDescent="0.3">
      <c r="A302" s="21" t="s">
        <v>156</v>
      </c>
      <c r="B302" s="21" t="s">
        <v>472</v>
      </c>
      <c r="C302" s="21" t="s">
        <v>152</v>
      </c>
      <c r="D302" s="21" t="s">
        <v>429</v>
      </c>
      <c r="E302" s="22">
        <v>350</v>
      </c>
      <c r="F302" s="29" t="str">
        <f t="shared" si="8"/>
        <v>Ne pas Relancer</v>
      </c>
      <c r="G302" s="25">
        <v>5</v>
      </c>
      <c r="H302" s="27" t="str">
        <f t="shared" si="9"/>
        <v>BDH</v>
      </c>
    </row>
    <row r="303" spans="1:8" x14ac:dyDescent="0.3">
      <c r="A303" s="21" t="s">
        <v>150</v>
      </c>
      <c r="B303" s="21" t="s">
        <v>473</v>
      </c>
      <c r="C303" s="21" t="s">
        <v>152</v>
      </c>
      <c r="D303" s="21" t="s">
        <v>474</v>
      </c>
      <c r="E303" s="22">
        <v>12</v>
      </c>
      <c r="F303" s="29" t="str">
        <f t="shared" si="8"/>
        <v>Ne pas Relancer</v>
      </c>
      <c r="G303" s="25">
        <v>2</v>
      </c>
      <c r="H303" s="27" t="str">
        <f t="shared" si="9"/>
        <v>BDS</v>
      </c>
    </row>
    <row r="304" spans="1:8" x14ac:dyDescent="0.3">
      <c r="A304" s="21" t="s">
        <v>150</v>
      </c>
      <c r="B304" s="21" t="s">
        <v>475</v>
      </c>
      <c r="C304" s="21" t="s">
        <v>152</v>
      </c>
      <c r="D304" s="21" t="s">
        <v>474</v>
      </c>
      <c r="E304" s="22">
        <v>353</v>
      </c>
      <c r="F304" s="29" t="str">
        <f t="shared" si="8"/>
        <v>Ne pas Relancer</v>
      </c>
      <c r="G304" s="25">
        <v>5</v>
      </c>
      <c r="H304" s="27" t="str">
        <f t="shared" si="9"/>
        <v>BDH</v>
      </c>
    </row>
    <row r="305" spans="1:8" x14ac:dyDescent="0.3">
      <c r="A305" s="21" t="s">
        <v>150</v>
      </c>
      <c r="B305" s="21" t="s">
        <v>476</v>
      </c>
      <c r="C305" s="21" t="s">
        <v>152</v>
      </c>
      <c r="D305" s="21" t="s">
        <v>474</v>
      </c>
      <c r="E305" s="22">
        <v>238</v>
      </c>
      <c r="F305" s="29" t="str">
        <f t="shared" si="8"/>
        <v>Ne pas Relancer</v>
      </c>
      <c r="G305" s="25">
        <v>2</v>
      </c>
      <c r="H305" s="27" t="str">
        <f t="shared" si="9"/>
        <v>BDS</v>
      </c>
    </row>
    <row r="306" spans="1:8" x14ac:dyDescent="0.3">
      <c r="A306" s="21" t="s">
        <v>150</v>
      </c>
      <c r="B306" s="21" t="s">
        <v>477</v>
      </c>
      <c r="C306" s="21" t="s">
        <v>169</v>
      </c>
      <c r="D306" s="21" t="s">
        <v>170</v>
      </c>
      <c r="E306" s="22">
        <v>376</v>
      </c>
      <c r="F306" s="29" t="str">
        <f t="shared" si="8"/>
        <v>Ne pas Relancer</v>
      </c>
      <c r="G306" s="25">
        <v>2</v>
      </c>
      <c r="H306" s="27" t="str">
        <f t="shared" si="9"/>
        <v>BDS</v>
      </c>
    </row>
    <row r="307" spans="1:8" x14ac:dyDescent="0.3">
      <c r="A307" s="21" t="s">
        <v>156</v>
      </c>
      <c r="B307" s="21" t="s">
        <v>478</v>
      </c>
      <c r="C307" s="21" t="s">
        <v>169</v>
      </c>
      <c r="D307" s="21" t="s">
        <v>170</v>
      </c>
      <c r="E307" s="22">
        <v>197</v>
      </c>
      <c r="F307" s="29" t="str">
        <f t="shared" si="8"/>
        <v>Ne pas Relancer</v>
      </c>
      <c r="G307" s="25">
        <v>2</v>
      </c>
      <c r="H307" s="27" t="str">
        <f t="shared" si="9"/>
        <v>BDS</v>
      </c>
    </row>
    <row r="308" spans="1:8" x14ac:dyDescent="0.3">
      <c r="A308" s="21" t="s">
        <v>150</v>
      </c>
      <c r="B308" s="21" t="s">
        <v>479</v>
      </c>
      <c r="C308" s="21" t="s">
        <v>169</v>
      </c>
      <c r="D308" s="21" t="s">
        <v>170</v>
      </c>
      <c r="E308" s="22">
        <v>67</v>
      </c>
      <c r="F308" s="29" t="str">
        <f t="shared" si="8"/>
        <v>Ne pas Relancer</v>
      </c>
      <c r="G308" s="25">
        <v>5</v>
      </c>
      <c r="H308" s="27" t="str">
        <f t="shared" si="9"/>
        <v>BDH</v>
      </c>
    </row>
    <row r="309" spans="1:8" x14ac:dyDescent="0.3">
      <c r="A309" s="21" t="s">
        <v>156</v>
      </c>
      <c r="B309" s="21" t="s">
        <v>480</v>
      </c>
      <c r="C309" s="21" t="s">
        <v>152</v>
      </c>
      <c r="D309" s="21" t="s">
        <v>429</v>
      </c>
      <c r="E309" s="22">
        <v>300</v>
      </c>
      <c r="F309" s="29" t="str">
        <f t="shared" si="8"/>
        <v>Ne pas Relancer</v>
      </c>
      <c r="G309" s="25">
        <v>4</v>
      </c>
      <c r="H309" s="27" t="str">
        <f t="shared" si="9"/>
        <v>BDP</v>
      </c>
    </row>
    <row r="310" spans="1:8" ht="28.8" x14ac:dyDescent="0.3">
      <c r="A310" s="21" t="s">
        <v>156</v>
      </c>
      <c r="B310" s="21" t="s">
        <v>481</v>
      </c>
      <c r="C310" s="21" t="s">
        <v>152</v>
      </c>
      <c r="D310" s="21" t="s">
        <v>155</v>
      </c>
      <c r="E310" s="22">
        <v>310</v>
      </c>
      <c r="F310" s="29" t="str">
        <f t="shared" si="8"/>
        <v>Ne pas Relancer</v>
      </c>
      <c r="G310" s="25">
        <v>1</v>
      </c>
      <c r="H310" s="27" t="str">
        <f t="shared" si="9"/>
        <v>BDE</v>
      </c>
    </row>
    <row r="311" spans="1:8" x14ac:dyDescent="0.3">
      <c r="A311" s="21" t="s">
        <v>150</v>
      </c>
      <c r="B311" s="21" t="s">
        <v>482</v>
      </c>
      <c r="C311" s="21" t="s">
        <v>160</v>
      </c>
      <c r="D311" s="21" t="s">
        <v>161</v>
      </c>
      <c r="E311" s="22">
        <v>160</v>
      </c>
      <c r="F311" s="29" t="str">
        <f t="shared" si="8"/>
        <v>Ne pas Relancer</v>
      </c>
      <c r="G311" s="25">
        <v>2</v>
      </c>
      <c r="H311" s="27" t="str">
        <f t="shared" si="9"/>
        <v>BDS</v>
      </c>
    </row>
    <row r="312" spans="1:8" x14ac:dyDescent="0.3">
      <c r="A312" s="21" t="s">
        <v>156</v>
      </c>
      <c r="B312" s="21" t="s">
        <v>483</v>
      </c>
      <c r="C312" s="21" t="s">
        <v>160</v>
      </c>
      <c r="D312" s="21" t="s">
        <v>161</v>
      </c>
      <c r="E312" s="22">
        <v>300</v>
      </c>
      <c r="F312" s="29" t="str">
        <f t="shared" si="8"/>
        <v>Ne pas Relancer</v>
      </c>
      <c r="G312" s="25">
        <v>5</v>
      </c>
      <c r="H312" s="27" t="str">
        <f t="shared" si="9"/>
        <v>BDH</v>
      </c>
    </row>
    <row r="313" spans="1:8" x14ac:dyDescent="0.3">
      <c r="A313" s="21" t="s">
        <v>156</v>
      </c>
      <c r="B313" s="21" t="s">
        <v>484</v>
      </c>
      <c r="C313" s="21" t="s">
        <v>160</v>
      </c>
      <c r="D313" s="21" t="s">
        <v>161</v>
      </c>
      <c r="E313" s="22">
        <v>137</v>
      </c>
      <c r="F313" s="29" t="str">
        <f t="shared" si="8"/>
        <v>Ne pas Relancer</v>
      </c>
      <c r="G313" s="25">
        <v>2</v>
      </c>
      <c r="H313" s="27" t="str">
        <f t="shared" si="9"/>
        <v>BDS</v>
      </c>
    </row>
    <row r="314" spans="1:8" x14ac:dyDescent="0.3">
      <c r="A314" s="21" t="s">
        <v>156</v>
      </c>
      <c r="B314" s="21" t="s">
        <v>485</v>
      </c>
      <c r="C314" s="21" t="s">
        <v>160</v>
      </c>
      <c r="D314" s="21" t="s">
        <v>161</v>
      </c>
      <c r="E314" s="22">
        <v>34</v>
      </c>
      <c r="F314" s="29" t="str">
        <f t="shared" si="8"/>
        <v>Ne pas Relancer</v>
      </c>
      <c r="G314" s="25">
        <v>2</v>
      </c>
      <c r="H314" s="27" t="str">
        <f t="shared" si="9"/>
        <v>BDS</v>
      </c>
    </row>
    <row r="315" spans="1:8" x14ac:dyDescent="0.3">
      <c r="A315" s="21" t="s">
        <v>156</v>
      </c>
      <c r="B315" s="21" t="s">
        <v>486</v>
      </c>
      <c r="C315" s="21" t="s">
        <v>160</v>
      </c>
      <c r="D315" s="21" t="s">
        <v>161</v>
      </c>
      <c r="E315" s="22">
        <v>165</v>
      </c>
      <c r="F315" s="29" t="str">
        <f t="shared" si="8"/>
        <v>Ne pas Relancer</v>
      </c>
      <c r="G315" s="25">
        <v>5</v>
      </c>
      <c r="H315" s="27" t="str">
        <f t="shared" si="9"/>
        <v>BDH</v>
      </c>
    </row>
    <row r="316" spans="1:8" x14ac:dyDescent="0.3">
      <c r="A316" s="21" t="s">
        <v>156</v>
      </c>
      <c r="B316" s="21" t="s">
        <v>487</v>
      </c>
      <c r="C316" s="21" t="s">
        <v>160</v>
      </c>
      <c r="D316" s="21" t="s">
        <v>161</v>
      </c>
      <c r="E316" s="22">
        <v>484</v>
      </c>
      <c r="F316" s="29" t="str">
        <f t="shared" si="8"/>
        <v>Ne pas Relancer</v>
      </c>
      <c r="G316" s="25">
        <v>3</v>
      </c>
      <c r="H316" s="27" t="str">
        <f t="shared" si="9"/>
        <v>BDA</v>
      </c>
    </row>
    <row r="317" spans="1:8" x14ac:dyDescent="0.3">
      <c r="A317" s="21" t="s">
        <v>156</v>
      </c>
      <c r="B317" s="21" t="s">
        <v>488</v>
      </c>
      <c r="C317" s="21" t="s">
        <v>160</v>
      </c>
      <c r="D317" s="21" t="s">
        <v>161</v>
      </c>
      <c r="E317" s="22">
        <v>383</v>
      </c>
      <c r="F317" s="29" t="str">
        <f t="shared" si="8"/>
        <v>Ne pas Relancer</v>
      </c>
      <c r="G317" s="25">
        <v>2</v>
      </c>
      <c r="H317" s="27" t="str">
        <f t="shared" si="9"/>
        <v>BDS</v>
      </c>
    </row>
    <row r="318" spans="1:8" x14ac:dyDescent="0.3">
      <c r="A318" s="21" t="s">
        <v>156</v>
      </c>
      <c r="B318" s="21" t="s">
        <v>489</v>
      </c>
      <c r="C318" s="21" t="s">
        <v>160</v>
      </c>
      <c r="D318" s="21" t="s">
        <v>161</v>
      </c>
      <c r="E318" s="22">
        <v>204</v>
      </c>
      <c r="F318" s="29" t="str">
        <f t="shared" si="8"/>
        <v>Ne pas Relancer</v>
      </c>
      <c r="G318" s="25">
        <v>3</v>
      </c>
      <c r="H318" s="27" t="str">
        <f t="shared" si="9"/>
        <v>BDA</v>
      </c>
    </row>
    <row r="319" spans="1:8" x14ac:dyDescent="0.3">
      <c r="A319" s="21" t="s">
        <v>150</v>
      </c>
      <c r="B319" s="21" t="s">
        <v>490</v>
      </c>
      <c r="C319" s="21" t="s">
        <v>160</v>
      </c>
      <c r="D319" s="21" t="s">
        <v>161</v>
      </c>
      <c r="E319" s="22">
        <v>477</v>
      </c>
      <c r="F319" s="29" t="str">
        <f t="shared" si="8"/>
        <v>Ne pas Relancer</v>
      </c>
      <c r="G319" s="25">
        <v>4</v>
      </c>
      <c r="H319" s="27" t="str">
        <f t="shared" si="9"/>
        <v>BDP</v>
      </c>
    </row>
    <row r="320" spans="1:8" x14ac:dyDescent="0.3">
      <c r="A320" s="21" t="s">
        <v>156</v>
      </c>
      <c r="B320" s="21" t="s">
        <v>491</v>
      </c>
      <c r="C320" s="21" t="s">
        <v>160</v>
      </c>
      <c r="D320" s="21" t="s">
        <v>161</v>
      </c>
      <c r="E320" s="22">
        <v>253</v>
      </c>
      <c r="F320" s="29" t="str">
        <f t="shared" si="8"/>
        <v>Ne pas Relancer</v>
      </c>
      <c r="G320" s="25">
        <v>3</v>
      </c>
      <c r="H320" s="27" t="str">
        <f t="shared" si="9"/>
        <v>BDA</v>
      </c>
    </row>
    <row r="321" spans="1:8" x14ac:dyDescent="0.3">
      <c r="A321" s="21" t="s">
        <v>150</v>
      </c>
      <c r="B321" s="21" t="s">
        <v>492</v>
      </c>
      <c r="C321" s="21" t="s">
        <v>169</v>
      </c>
      <c r="D321" s="21" t="s">
        <v>170</v>
      </c>
      <c r="E321" s="22">
        <v>365</v>
      </c>
      <c r="F321" s="29" t="str">
        <f t="shared" si="8"/>
        <v>Ne pas Relancer</v>
      </c>
      <c r="G321" s="25">
        <v>4</v>
      </c>
      <c r="H321" s="27" t="str">
        <f t="shared" si="9"/>
        <v>BDP</v>
      </c>
    </row>
    <row r="322" spans="1:8" x14ac:dyDescent="0.3">
      <c r="A322" s="21" t="s">
        <v>156</v>
      </c>
      <c r="B322" s="21" t="s">
        <v>493</v>
      </c>
      <c r="C322" s="21" t="s">
        <v>169</v>
      </c>
      <c r="D322" s="21" t="s">
        <v>170</v>
      </c>
      <c r="E322" s="22">
        <v>421</v>
      </c>
      <c r="F322" s="29" t="str">
        <f t="shared" si="8"/>
        <v>Ne pas Relancer</v>
      </c>
      <c r="G322" s="25">
        <v>2</v>
      </c>
      <c r="H322" s="27" t="str">
        <f t="shared" si="9"/>
        <v>BDS</v>
      </c>
    </row>
    <row r="323" spans="1:8" x14ac:dyDescent="0.3">
      <c r="A323" s="21" t="s">
        <v>156</v>
      </c>
      <c r="B323" s="21" t="s">
        <v>494</v>
      </c>
      <c r="C323" s="21" t="s">
        <v>160</v>
      </c>
      <c r="D323" s="21" t="s">
        <v>161</v>
      </c>
      <c r="E323" s="22">
        <v>263</v>
      </c>
      <c r="F323" s="29" t="str">
        <f t="shared" ref="F323:F386" si="10">IF(AND(E323=0,C323&lt;&gt;"CESURE"),"Relancer","Ne pas Relancer")</f>
        <v>Ne pas Relancer</v>
      </c>
      <c r="G323" s="25">
        <v>4</v>
      </c>
      <c r="H323" s="27" t="str">
        <f t="shared" ref="H323:H386" si="11">VLOOKUP(G323,$K$3:$L$7,2,0)</f>
        <v>BDP</v>
      </c>
    </row>
    <row r="324" spans="1:8" x14ac:dyDescent="0.3">
      <c r="A324" s="21" t="s">
        <v>150</v>
      </c>
      <c r="B324" s="21" t="s">
        <v>495</v>
      </c>
      <c r="C324" s="21" t="s">
        <v>169</v>
      </c>
      <c r="D324" s="21" t="s">
        <v>170</v>
      </c>
      <c r="E324" s="22">
        <v>437</v>
      </c>
      <c r="F324" s="29" t="str">
        <f t="shared" si="10"/>
        <v>Ne pas Relancer</v>
      </c>
      <c r="G324" s="25">
        <v>5</v>
      </c>
      <c r="H324" s="27" t="str">
        <f t="shared" si="11"/>
        <v>BDH</v>
      </c>
    </row>
    <row r="325" spans="1:8" x14ac:dyDescent="0.3">
      <c r="A325" s="21" t="s">
        <v>156</v>
      </c>
      <c r="B325" s="21" t="s">
        <v>496</v>
      </c>
      <c r="C325" s="21" t="s">
        <v>169</v>
      </c>
      <c r="D325" s="21" t="s">
        <v>170</v>
      </c>
      <c r="E325" s="22">
        <v>393</v>
      </c>
      <c r="F325" s="29" t="str">
        <f t="shared" si="10"/>
        <v>Ne pas Relancer</v>
      </c>
      <c r="G325" s="25">
        <v>2</v>
      </c>
      <c r="H325" s="27" t="str">
        <f t="shared" si="11"/>
        <v>BDS</v>
      </c>
    </row>
    <row r="326" spans="1:8" x14ac:dyDescent="0.3">
      <c r="A326" s="21" t="s">
        <v>150</v>
      </c>
      <c r="B326" s="21" t="s">
        <v>497</v>
      </c>
      <c r="C326" s="21" t="s">
        <v>169</v>
      </c>
      <c r="D326" s="21" t="s">
        <v>170</v>
      </c>
      <c r="E326" s="22">
        <v>403</v>
      </c>
      <c r="F326" s="29" t="str">
        <f t="shared" si="10"/>
        <v>Ne pas Relancer</v>
      </c>
      <c r="G326" s="25">
        <v>5</v>
      </c>
      <c r="H326" s="27" t="str">
        <f t="shared" si="11"/>
        <v>BDH</v>
      </c>
    </row>
    <row r="327" spans="1:8" x14ac:dyDescent="0.3">
      <c r="A327" s="21" t="s">
        <v>156</v>
      </c>
      <c r="B327" s="21" t="s">
        <v>498</v>
      </c>
      <c r="C327" s="21" t="s">
        <v>160</v>
      </c>
      <c r="D327" s="21" t="s">
        <v>161</v>
      </c>
      <c r="E327" s="22">
        <v>271</v>
      </c>
      <c r="F327" s="29" t="str">
        <f t="shared" si="10"/>
        <v>Ne pas Relancer</v>
      </c>
      <c r="G327" s="25">
        <v>5</v>
      </c>
      <c r="H327" s="27" t="str">
        <f t="shared" si="11"/>
        <v>BDH</v>
      </c>
    </row>
    <row r="328" spans="1:8" x14ac:dyDescent="0.3">
      <c r="A328" s="21" t="s">
        <v>156</v>
      </c>
      <c r="B328" s="21" t="s">
        <v>499</v>
      </c>
      <c r="C328" s="21" t="s">
        <v>169</v>
      </c>
      <c r="D328" s="21" t="s">
        <v>170</v>
      </c>
      <c r="E328" s="22">
        <v>446</v>
      </c>
      <c r="F328" s="29" t="str">
        <f t="shared" si="10"/>
        <v>Ne pas Relancer</v>
      </c>
      <c r="G328" s="25">
        <v>2</v>
      </c>
      <c r="H328" s="27" t="str">
        <f t="shared" si="11"/>
        <v>BDS</v>
      </c>
    </row>
    <row r="329" spans="1:8" x14ac:dyDescent="0.3">
      <c r="A329" s="21" t="s">
        <v>150</v>
      </c>
      <c r="B329" s="21" t="s">
        <v>500</v>
      </c>
      <c r="C329" s="21" t="s">
        <v>169</v>
      </c>
      <c r="D329" s="21" t="s">
        <v>170</v>
      </c>
      <c r="E329" s="22">
        <v>88</v>
      </c>
      <c r="F329" s="29" t="str">
        <f t="shared" si="10"/>
        <v>Ne pas Relancer</v>
      </c>
      <c r="G329" s="25">
        <v>1</v>
      </c>
      <c r="H329" s="27" t="str">
        <f t="shared" si="11"/>
        <v>BDE</v>
      </c>
    </row>
    <row r="330" spans="1:8" ht="28.8" x14ac:dyDescent="0.3">
      <c r="A330" s="21" t="s">
        <v>150</v>
      </c>
      <c r="B330" s="21" t="s">
        <v>501</v>
      </c>
      <c r="C330" s="21" t="s">
        <v>152</v>
      </c>
      <c r="D330" s="21" t="s">
        <v>502</v>
      </c>
      <c r="E330" s="22">
        <v>378</v>
      </c>
      <c r="F330" s="29" t="str">
        <f t="shared" si="10"/>
        <v>Ne pas Relancer</v>
      </c>
      <c r="G330" s="25">
        <v>5</v>
      </c>
      <c r="H330" s="27" t="str">
        <f t="shared" si="11"/>
        <v>BDH</v>
      </c>
    </row>
    <row r="331" spans="1:8" x14ac:dyDescent="0.3">
      <c r="A331" s="21" t="s">
        <v>150</v>
      </c>
      <c r="B331" s="21" t="s">
        <v>503</v>
      </c>
      <c r="C331" s="21" t="s">
        <v>169</v>
      </c>
      <c r="D331" s="21" t="s">
        <v>170</v>
      </c>
      <c r="E331" s="22">
        <v>446</v>
      </c>
      <c r="F331" s="29" t="str">
        <f t="shared" si="10"/>
        <v>Ne pas Relancer</v>
      </c>
      <c r="G331" s="25">
        <v>3</v>
      </c>
      <c r="H331" s="27" t="str">
        <f t="shared" si="11"/>
        <v>BDA</v>
      </c>
    </row>
    <row r="332" spans="1:8" ht="28.8" x14ac:dyDescent="0.3">
      <c r="A332" s="21" t="s">
        <v>150</v>
      </c>
      <c r="B332" s="21" t="s">
        <v>504</v>
      </c>
      <c r="C332" s="21" t="s">
        <v>152</v>
      </c>
      <c r="D332" s="21" t="s">
        <v>502</v>
      </c>
      <c r="E332" s="22">
        <v>438</v>
      </c>
      <c r="F332" s="29" t="str">
        <f t="shared" si="10"/>
        <v>Ne pas Relancer</v>
      </c>
      <c r="G332" s="25">
        <v>2</v>
      </c>
      <c r="H332" s="27" t="str">
        <f t="shared" si="11"/>
        <v>BDS</v>
      </c>
    </row>
    <row r="333" spans="1:8" x14ac:dyDescent="0.3">
      <c r="A333" s="21" t="s">
        <v>150</v>
      </c>
      <c r="B333" s="21" t="s">
        <v>505</v>
      </c>
      <c r="C333" s="21" t="s">
        <v>152</v>
      </c>
      <c r="D333" s="21" t="s">
        <v>506</v>
      </c>
      <c r="E333" s="22">
        <v>76</v>
      </c>
      <c r="F333" s="29" t="str">
        <f t="shared" si="10"/>
        <v>Ne pas Relancer</v>
      </c>
      <c r="G333" s="25">
        <v>4</v>
      </c>
      <c r="H333" s="27" t="str">
        <f t="shared" si="11"/>
        <v>BDP</v>
      </c>
    </row>
    <row r="334" spans="1:8" x14ac:dyDescent="0.3">
      <c r="A334" s="21" t="s">
        <v>150</v>
      </c>
      <c r="B334" s="21" t="s">
        <v>507</v>
      </c>
      <c r="C334" s="21" t="s">
        <v>152</v>
      </c>
      <c r="D334" s="21" t="s">
        <v>508</v>
      </c>
      <c r="E334" s="22">
        <v>303</v>
      </c>
      <c r="F334" s="29" t="str">
        <f t="shared" si="10"/>
        <v>Ne pas Relancer</v>
      </c>
      <c r="G334" s="25">
        <v>3</v>
      </c>
      <c r="H334" s="27" t="str">
        <f t="shared" si="11"/>
        <v>BDA</v>
      </c>
    </row>
    <row r="335" spans="1:8" x14ac:dyDescent="0.3">
      <c r="A335" s="21" t="s">
        <v>150</v>
      </c>
      <c r="B335" s="21" t="s">
        <v>509</v>
      </c>
      <c r="C335" s="21" t="s">
        <v>160</v>
      </c>
      <c r="D335" s="21" t="s">
        <v>161</v>
      </c>
      <c r="E335" s="22">
        <v>5</v>
      </c>
      <c r="F335" s="29" t="str">
        <f t="shared" si="10"/>
        <v>Ne pas Relancer</v>
      </c>
      <c r="G335" s="25">
        <v>3</v>
      </c>
      <c r="H335" s="27" t="str">
        <f t="shared" si="11"/>
        <v>BDA</v>
      </c>
    </row>
    <row r="336" spans="1:8" x14ac:dyDescent="0.3">
      <c r="A336" s="21" t="s">
        <v>150</v>
      </c>
      <c r="B336" s="21" t="s">
        <v>510</v>
      </c>
      <c r="C336" s="21" t="s">
        <v>160</v>
      </c>
      <c r="D336" s="21" t="s">
        <v>161</v>
      </c>
      <c r="E336" s="22">
        <v>375</v>
      </c>
      <c r="F336" s="29" t="str">
        <f t="shared" si="10"/>
        <v>Ne pas Relancer</v>
      </c>
      <c r="G336" s="25">
        <v>3</v>
      </c>
      <c r="H336" s="27" t="str">
        <f t="shared" si="11"/>
        <v>BDA</v>
      </c>
    </row>
    <row r="337" spans="1:8" x14ac:dyDescent="0.3">
      <c r="A337" s="21" t="s">
        <v>156</v>
      </c>
      <c r="B337" s="21" t="s">
        <v>511</v>
      </c>
      <c r="C337" s="21" t="s">
        <v>160</v>
      </c>
      <c r="D337" s="21" t="s">
        <v>161</v>
      </c>
      <c r="E337" s="22">
        <v>384</v>
      </c>
      <c r="F337" s="29" t="str">
        <f t="shared" si="10"/>
        <v>Ne pas Relancer</v>
      </c>
      <c r="G337" s="25">
        <v>2</v>
      </c>
      <c r="H337" s="27" t="str">
        <f t="shared" si="11"/>
        <v>BDS</v>
      </c>
    </row>
    <row r="338" spans="1:8" x14ac:dyDescent="0.3">
      <c r="A338" s="21" t="s">
        <v>156</v>
      </c>
      <c r="B338" s="21" t="s">
        <v>512</v>
      </c>
      <c r="C338" s="21" t="s">
        <v>160</v>
      </c>
      <c r="D338" s="21" t="s">
        <v>161</v>
      </c>
      <c r="E338" s="22">
        <v>64</v>
      </c>
      <c r="F338" s="29" t="str">
        <f t="shared" si="10"/>
        <v>Ne pas Relancer</v>
      </c>
      <c r="G338" s="25">
        <v>4</v>
      </c>
      <c r="H338" s="27" t="str">
        <f t="shared" si="11"/>
        <v>BDP</v>
      </c>
    </row>
    <row r="339" spans="1:8" x14ac:dyDescent="0.3">
      <c r="A339" s="21" t="s">
        <v>156</v>
      </c>
      <c r="B339" s="21" t="s">
        <v>513</v>
      </c>
      <c r="C339" s="21" t="s">
        <v>169</v>
      </c>
      <c r="D339" s="21" t="s">
        <v>170</v>
      </c>
      <c r="E339" s="22">
        <v>261</v>
      </c>
      <c r="F339" s="29" t="str">
        <f t="shared" si="10"/>
        <v>Ne pas Relancer</v>
      </c>
      <c r="G339" s="25">
        <v>4</v>
      </c>
      <c r="H339" s="27" t="str">
        <f t="shared" si="11"/>
        <v>BDP</v>
      </c>
    </row>
    <row r="340" spans="1:8" x14ac:dyDescent="0.3">
      <c r="A340" s="21" t="s">
        <v>156</v>
      </c>
      <c r="B340" s="21" t="s">
        <v>514</v>
      </c>
      <c r="C340" s="21" t="s">
        <v>160</v>
      </c>
      <c r="D340" s="21" t="s">
        <v>161</v>
      </c>
      <c r="E340" s="22">
        <v>392</v>
      </c>
      <c r="F340" s="29" t="str">
        <f t="shared" si="10"/>
        <v>Ne pas Relancer</v>
      </c>
      <c r="G340" s="25">
        <v>4</v>
      </c>
      <c r="H340" s="27" t="str">
        <f t="shared" si="11"/>
        <v>BDP</v>
      </c>
    </row>
    <row r="341" spans="1:8" x14ac:dyDescent="0.3">
      <c r="A341" s="21" t="s">
        <v>150</v>
      </c>
      <c r="B341" s="21" t="s">
        <v>515</v>
      </c>
      <c r="C341" s="21" t="s">
        <v>160</v>
      </c>
      <c r="D341" s="21" t="s">
        <v>161</v>
      </c>
      <c r="E341" s="22">
        <v>224</v>
      </c>
      <c r="F341" s="29" t="str">
        <f t="shared" si="10"/>
        <v>Ne pas Relancer</v>
      </c>
      <c r="G341" s="25">
        <v>4</v>
      </c>
      <c r="H341" s="27" t="str">
        <f t="shared" si="11"/>
        <v>BDP</v>
      </c>
    </row>
    <row r="342" spans="1:8" x14ac:dyDescent="0.3">
      <c r="A342" s="21" t="s">
        <v>156</v>
      </c>
      <c r="B342" s="21" t="s">
        <v>516</v>
      </c>
      <c r="C342" s="21" t="s">
        <v>160</v>
      </c>
      <c r="D342" s="21" t="s">
        <v>161</v>
      </c>
      <c r="E342" s="22">
        <v>483</v>
      </c>
      <c r="F342" s="29" t="str">
        <f t="shared" si="10"/>
        <v>Ne pas Relancer</v>
      </c>
      <c r="G342" s="25">
        <v>5</v>
      </c>
      <c r="H342" s="27" t="str">
        <f t="shared" si="11"/>
        <v>BDH</v>
      </c>
    </row>
    <row r="343" spans="1:8" x14ac:dyDescent="0.3">
      <c r="A343" s="21" t="s">
        <v>156</v>
      </c>
      <c r="B343" s="21" t="s">
        <v>517</v>
      </c>
      <c r="C343" s="21" t="s">
        <v>160</v>
      </c>
      <c r="D343" s="21" t="s">
        <v>161</v>
      </c>
      <c r="E343" s="22">
        <v>19</v>
      </c>
      <c r="F343" s="29" t="str">
        <f t="shared" si="10"/>
        <v>Ne pas Relancer</v>
      </c>
      <c r="G343" s="25">
        <v>5</v>
      </c>
      <c r="H343" s="27" t="str">
        <f t="shared" si="11"/>
        <v>BDH</v>
      </c>
    </row>
    <row r="344" spans="1:8" x14ac:dyDescent="0.3">
      <c r="A344" s="21" t="s">
        <v>156</v>
      </c>
      <c r="B344" s="21" t="s">
        <v>518</v>
      </c>
      <c r="C344" s="21" t="s">
        <v>160</v>
      </c>
      <c r="D344" s="21" t="s">
        <v>161</v>
      </c>
      <c r="E344" s="22">
        <v>367</v>
      </c>
      <c r="F344" s="29" t="str">
        <f t="shared" si="10"/>
        <v>Ne pas Relancer</v>
      </c>
      <c r="G344" s="25">
        <v>3</v>
      </c>
      <c r="H344" s="27" t="str">
        <f t="shared" si="11"/>
        <v>BDA</v>
      </c>
    </row>
    <row r="345" spans="1:8" x14ac:dyDescent="0.3">
      <c r="A345" s="21" t="s">
        <v>156</v>
      </c>
      <c r="B345" s="21" t="s">
        <v>519</v>
      </c>
      <c r="C345" s="21" t="s">
        <v>169</v>
      </c>
      <c r="D345" s="21" t="s">
        <v>175</v>
      </c>
      <c r="E345" s="22">
        <v>1</v>
      </c>
      <c r="F345" s="29" t="str">
        <f t="shared" si="10"/>
        <v>Ne pas Relancer</v>
      </c>
      <c r="G345" s="25">
        <v>3</v>
      </c>
      <c r="H345" s="27" t="str">
        <f t="shared" si="11"/>
        <v>BDA</v>
      </c>
    </row>
    <row r="346" spans="1:8" x14ac:dyDescent="0.3">
      <c r="A346" s="21" t="s">
        <v>156</v>
      </c>
      <c r="B346" s="21" t="s">
        <v>520</v>
      </c>
      <c r="C346" s="21" t="s">
        <v>169</v>
      </c>
      <c r="D346" s="21" t="s">
        <v>175</v>
      </c>
      <c r="E346" s="22">
        <v>163</v>
      </c>
      <c r="F346" s="29" t="str">
        <f t="shared" si="10"/>
        <v>Ne pas Relancer</v>
      </c>
      <c r="G346" s="25">
        <v>3</v>
      </c>
      <c r="H346" s="27" t="str">
        <f t="shared" si="11"/>
        <v>BDA</v>
      </c>
    </row>
    <row r="347" spans="1:8" ht="43.2" x14ac:dyDescent="0.3">
      <c r="A347" s="21" t="s">
        <v>150</v>
      </c>
      <c r="B347" s="21" t="s">
        <v>521</v>
      </c>
      <c r="C347" s="21" t="s">
        <v>522</v>
      </c>
      <c r="D347" s="21" t="s">
        <v>523</v>
      </c>
      <c r="E347" s="22">
        <v>487</v>
      </c>
      <c r="F347" s="29" t="str">
        <f t="shared" si="10"/>
        <v>Ne pas Relancer</v>
      </c>
      <c r="G347" s="25">
        <v>2</v>
      </c>
      <c r="H347" s="27" t="str">
        <f t="shared" si="11"/>
        <v>BDS</v>
      </c>
    </row>
    <row r="348" spans="1:8" x14ac:dyDescent="0.3">
      <c r="A348" s="21" t="s">
        <v>156</v>
      </c>
      <c r="B348" s="21" t="s">
        <v>524</v>
      </c>
      <c r="C348" s="21" t="s">
        <v>169</v>
      </c>
      <c r="D348" s="21" t="s">
        <v>175</v>
      </c>
      <c r="E348" s="22">
        <v>340</v>
      </c>
      <c r="F348" s="29" t="str">
        <f t="shared" si="10"/>
        <v>Ne pas Relancer</v>
      </c>
      <c r="G348" s="25">
        <v>5</v>
      </c>
      <c r="H348" s="27" t="str">
        <f t="shared" si="11"/>
        <v>BDH</v>
      </c>
    </row>
    <row r="349" spans="1:8" x14ac:dyDescent="0.3">
      <c r="A349" s="21" t="s">
        <v>156</v>
      </c>
      <c r="B349" s="21" t="s">
        <v>525</v>
      </c>
      <c r="C349" s="21" t="s">
        <v>169</v>
      </c>
      <c r="D349" s="21" t="s">
        <v>170</v>
      </c>
      <c r="E349" s="22">
        <v>210</v>
      </c>
      <c r="F349" s="29" t="str">
        <f t="shared" si="10"/>
        <v>Ne pas Relancer</v>
      </c>
      <c r="G349" s="25">
        <v>3</v>
      </c>
      <c r="H349" s="27" t="str">
        <f t="shared" si="11"/>
        <v>BDA</v>
      </c>
    </row>
    <row r="350" spans="1:8" x14ac:dyDescent="0.3">
      <c r="A350" s="21" t="s">
        <v>150</v>
      </c>
      <c r="B350" s="21" t="s">
        <v>526</v>
      </c>
      <c r="C350" s="21" t="s">
        <v>169</v>
      </c>
      <c r="D350" s="21" t="s">
        <v>175</v>
      </c>
      <c r="E350" s="22">
        <v>382</v>
      </c>
      <c r="F350" s="29" t="str">
        <f t="shared" si="10"/>
        <v>Ne pas Relancer</v>
      </c>
      <c r="G350" s="25">
        <v>5</v>
      </c>
      <c r="H350" s="27" t="str">
        <f t="shared" si="11"/>
        <v>BDH</v>
      </c>
    </row>
    <row r="351" spans="1:8" ht="28.8" x14ac:dyDescent="0.3">
      <c r="A351" s="21" t="s">
        <v>156</v>
      </c>
      <c r="B351" s="21" t="s">
        <v>527</v>
      </c>
      <c r="C351" s="21" t="s">
        <v>152</v>
      </c>
      <c r="D351" s="21" t="s">
        <v>528</v>
      </c>
      <c r="E351" s="22">
        <v>350</v>
      </c>
      <c r="F351" s="29" t="str">
        <f t="shared" si="10"/>
        <v>Ne pas Relancer</v>
      </c>
      <c r="G351" s="25">
        <v>1</v>
      </c>
      <c r="H351" s="27" t="str">
        <f t="shared" si="11"/>
        <v>BDE</v>
      </c>
    </row>
    <row r="352" spans="1:8" ht="28.8" x14ac:dyDescent="0.3">
      <c r="A352" s="21" t="s">
        <v>156</v>
      </c>
      <c r="B352" s="21" t="s">
        <v>529</v>
      </c>
      <c r="C352" s="21" t="s">
        <v>152</v>
      </c>
      <c r="D352" s="21" t="s">
        <v>528</v>
      </c>
      <c r="E352" s="22">
        <v>379</v>
      </c>
      <c r="F352" s="29" t="str">
        <f t="shared" si="10"/>
        <v>Ne pas Relancer</v>
      </c>
      <c r="G352" s="25">
        <v>3</v>
      </c>
      <c r="H352" s="27" t="str">
        <f t="shared" si="11"/>
        <v>BDA</v>
      </c>
    </row>
    <row r="353" spans="1:8" ht="28.8" x14ac:dyDescent="0.3">
      <c r="A353" s="21" t="s">
        <v>156</v>
      </c>
      <c r="B353" s="21" t="s">
        <v>530</v>
      </c>
      <c r="C353" s="21" t="s">
        <v>152</v>
      </c>
      <c r="D353" s="21" t="s">
        <v>528</v>
      </c>
      <c r="E353" s="22">
        <v>252</v>
      </c>
      <c r="F353" s="29" t="str">
        <f t="shared" si="10"/>
        <v>Ne pas Relancer</v>
      </c>
      <c r="G353" s="25">
        <v>4</v>
      </c>
      <c r="H353" s="27" t="str">
        <f t="shared" si="11"/>
        <v>BDP</v>
      </c>
    </row>
    <row r="354" spans="1:8" ht="28.8" x14ac:dyDescent="0.3">
      <c r="A354" s="21" t="s">
        <v>150</v>
      </c>
      <c r="B354" s="21" t="s">
        <v>531</v>
      </c>
      <c r="C354" s="21" t="s">
        <v>152</v>
      </c>
      <c r="D354" s="21" t="s">
        <v>528</v>
      </c>
      <c r="E354" s="22">
        <v>189</v>
      </c>
      <c r="F354" s="29" t="str">
        <f t="shared" si="10"/>
        <v>Ne pas Relancer</v>
      </c>
      <c r="G354" s="25">
        <v>1</v>
      </c>
      <c r="H354" s="27" t="str">
        <f t="shared" si="11"/>
        <v>BDE</v>
      </c>
    </row>
    <row r="355" spans="1:8" x14ac:dyDescent="0.3">
      <c r="A355" s="21" t="s">
        <v>156</v>
      </c>
      <c r="B355" s="21" t="s">
        <v>532</v>
      </c>
      <c r="C355" s="21" t="s">
        <v>160</v>
      </c>
      <c r="D355" s="21" t="s">
        <v>161</v>
      </c>
      <c r="E355" s="22">
        <v>274</v>
      </c>
      <c r="F355" s="29" t="str">
        <f t="shared" si="10"/>
        <v>Ne pas Relancer</v>
      </c>
      <c r="G355" s="25">
        <v>3</v>
      </c>
      <c r="H355" s="27" t="str">
        <f t="shared" si="11"/>
        <v>BDA</v>
      </c>
    </row>
    <row r="356" spans="1:8" ht="28.8" x14ac:dyDescent="0.3">
      <c r="A356" s="21" t="s">
        <v>150</v>
      </c>
      <c r="B356" s="21" t="s">
        <v>533</v>
      </c>
      <c r="C356" s="21" t="s">
        <v>152</v>
      </c>
      <c r="D356" s="21" t="s">
        <v>528</v>
      </c>
      <c r="E356" s="22">
        <v>158</v>
      </c>
      <c r="F356" s="29" t="str">
        <f t="shared" si="10"/>
        <v>Ne pas Relancer</v>
      </c>
      <c r="G356" s="25">
        <v>2</v>
      </c>
      <c r="H356" s="27" t="str">
        <f t="shared" si="11"/>
        <v>BDS</v>
      </c>
    </row>
    <row r="357" spans="1:8" ht="28.8" x14ac:dyDescent="0.3">
      <c r="A357" s="21" t="s">
        <v>156</v>
      </c>
      <c r="B357" s="21" t="s">
        <v>534</v>
      </c>
      <c r="C357" s="21" t="s">
        <v>152</v>
      </c>
      <c r="D357" s="21" t="s">
        <v>528</v>
      </c>
      <c r="E357" s="22">
        <v>392</v>
      </c>
      <c r="F357" s="29" t="str">
        <f t="shared" si="10"/>
        <v>Ne pas Relancer</v>
      </c>
      <c r="G357" s="25">
        <v>5</v>
      </c>
      <c r="H357" s="27" t="str">
        <f t="shared" si="11"/>
        <v>BDH</v>
      </c>
    </row>
    <row r="358" spans="1:8" ht="28.8" x14ac:dyDescent="0.3">
      <c r="A358" s="21" t="s">
        <v>150</v>
      </c>
      <c r="B358" s="21" t="s">
        <v>535</v>
      </c>
      <c r="C358" s="21" t="s">
        <v>152</v>
      </c>
      <c r="D358" s="21" t="s">
        <v>528</v>
      </c>
      <c r="E358" s="22">
        <v>419</v>
      </c>
      <c r="F358" s="29" t="str">
        <f t="shared" si="10"/>
        <v>Ne pas Relancer</v>
      </c>
      <c r="G358" s="25">
        <v>4</v>
      </c>
      <c r="H358" s="27" t="str">
        <f t="shared" si="11"/>
        <v>BDP</v>
      </c>
    </row>
    <row r="359" spans="1:8" ht="43.2" x14ac:dyDescent="0.3">
      <c r="A359" s="21" t="s">
        <v>150</v>
      </c>
      <c r="B359" s="21" t="s">
        <v>536</v>
      </c>
      <c r="C359" s="21" t="s">
        <v>152</v>
      </c>
      <c r="D359" s="21" t="s">
        <v>537</v>
      </c>
      <c r="E359" s="22">
        <v>488</v>
      </c>
      <c r="F359" s="29" t="str">
        <f t="shared" si="10"/>
        <v>Ne pas Relancer</v>
      </c>
      <c r="G359" s="25">
        <v>5</v>
      </c>
      <c r="H359" s="27" t="str">
        <f t="shared" si="11"/>
        <v>BDH</v>
      </c>
    </row>
    <row r="360" spans="1:8" ht="43.2" x14ac:dyDescent="0.3">
      <c r="A360" s="21" t="s">
        <v>150</v>
      </c>
      <c r="B360" s="21" t="s">
        <v>538</v>
      </c>
      <c r="C360" s="21" t="s">
        <v>152</v>
      </c>
      <c r="D360" s="21" t="s">
        <v>537</v>
      </c>
      <c r="E360" s="22">
        <v>0</v>
      </c>
      <c r="F360" s="29" t="str">
        <f t="shared" si="10"/>
        <v>Relancer</v>
      </c>
      <c r="G360" s="26" t="s">
        <v>539</v>
      </c>
      <c r="H360" s="27" t="e">
        <f t="shared" si="11"/>
        <v>#N/A</v>
      </c>
    </row>
    <row r="361" spans="1:8" x14ac:dyDescent="0.3">
      <c r="A361" s="21" t="s">
        <v>150</v>
      </c>
      <c r="B361" s="21" t="s">
        <v>540</v>
      </c>
      <c r="C361" s="21" t="s">
        <v>169</v>
      </c>
      <c r="D361" s="21" t="s">
        <v>170</v>
      </c>
      <c r="E361" s="22">
        <v>342</v>
      </c>
      <c r="F361" s="29" t="str">
        <f t="shared" si="10"/>
        <v>Ne pas Relancer</v>
      </c>
      <c r="G361" s="25">
        <v>4</v>
      </c>
      <c r="H361" s="27" t="str">
        <f t="shared" si="11"/>
        <v>BDP</v>
      </c>
    </row>
    <row r="362" spans="1:8" ht="43.2" x14ac:dyDescent="0.3">
      <c r="A362" s="21" t="s">
        <v>150</v>
      </c>
      <c r="B362" s="21" t="s">
        <v>541</v>
      </c>
      <c r="C362" s="21" t="s">
        <v>152</v>
      </c>
      <c r="D362" s="21" t="s">
        <v>537</v>
      </c>
      <c r="E362" s="22">
        <v>326</v>
      </c>
      <c r="F362" s="29" t="str">
        <f t="shared" si="10"/>
        <v>Ne pas Relancer</v>
      </c>
      <c r="G362" s="25">
        <v>4</v>
      </c>
      <c r="H362" s="27" t="str">
        <f t="shared" si="11"/>
        <v>BDP</v>
      </c>
    </row>
    <row r="363" spans="1:8" x14ac:dyDescent="0.3">
      <c r="A363" s="21" t="s">
        <v>150</v>
      </c>
      <c r="B363" s="21" t="s">
        <v>542</v>
      </c>
      <c r="C363" s="21" t="s">
        <v>169</v>
      </c>
      <c r="D363" s="21" t="s">
        <v>170</v>
      </c>
      <c r="E363" s="22">
        <v>345</v>
      </c>
      <c r="F363" s="29" t="str">
        <f t="shared" si="10"/>
        <v>Ne pas Relancer</v>
      </c>
      <c r="G363" s="25">
        <v>2</v>
      </c>
      <c r="H363" s="27" t="str">
        <f t="shared" si="11"/>
        <v>BDS</v>
      </c>
    </row>
    <row r="364" spans="1:8" x14ac:dyDescent="0.3">
      <c r="A364" s="21" t="s">
        <v>156</v>
      </c>
      <c r="B364" s="21" t="s">
        <v>543</v>
      </c>
      <c r="C364" s="21" t="s">
        <v>169</v>
      </c>
      <c r="D364" s="21" t="s">
        <v>175</v>
      </c>
      <c r="E364" s="22">
        <v>190</v>
      </c>
      <c r="F364" s="29" t="str">
        <f t="shared" si="10"/>
        <v>Ne pas Relancer</v>
      </c>
      <c r="G364" s="25">
        <v>4</v>
      </c>
      <c r="H364" s="27" t="str">
        <f t="shared" si="11"/>
        <v>BDP</v>
      </c>
    </row>
    <row r="365" spans="1:8" x14ac:dyDescent="0.3">
      <c r="A365" s="21" t="s">
        <v>156</v>
      </c>
      <c r="B365" s="21" t="s">
        <v>544</v>
      </c>
      <c r="C365" s="21" t="s">
        <v>160</v>
      </c>
      <c r="D365" s="21" t="s">
        <v>166</v>
      </c>
      <c r="E365" s="22">
        <v>91</v>
      </c>
      <c r="F365" s="29" t="str">
        <f t="shared" si="10"/>
        <v>Ne pas Relancer</v>
      </c>
      <c r="G365" s="25">
        <v>4</v>
      </c>
      <c r="H365" s="27" t="str">
        <f t="shared" si="11"/>
        <v>BDP</v>
      </c>
    </row>
    <row r="366" spans="1:8" x14ac:dyDescent="0.3">
      <c r="A366" s="21" t="s">
        <v>156</v>
      </c>
      <c r="B366" s="21" t="s">
        <v>545</v>
      </c>
      <c r="C366" s="21" t="s">
        <v>152</v>
      </c>
      <c r="D366" s="21" t="s">
        <v>546</v>
      </c>
      <c r="E366" s="22">
        <v>221</v>
      </c>
      <c r="F366" s="29" t="str">
        <f t="shared" si="10"/>
        <v>Ne pas Relancer</v>
      </c>
      <c r="G366" s="25">
        <v>5</v>
      </c>
      <c r="H366" s="27" t="str">
        <f t="shared" si="11"/>
        <v>BDH</v>
      </c>
    </row>
    <row r="367" spans="1:8" x14ac:dyDescent="0.3">
      <c r="A367" s="21" t="s">
        <v>150</v>
      </c>
      <c r="B367" s="21" t="s">
        <v>547</v>
      </c>
      <c r="C367" s="21" t="s">
        <v>169</v>
      </c>
      <c r="D367" s="21" t="s">
        <v>170</v>
      </c>
      <c r="E367" s="22">
        <v>183</v>
      </c>
      <c r="F367" s="29" t="str">
        <f t="shared" si="10"/>
        <v>Ne pas Relancer</v>
      </c>
      <c r="G367" s="25">
        <v>1</v>
      </c>
      <c r="H367" s="27" t="str">
        <f t="shared" si="11"/>
        <v>BDE</v>
      </c>
    </row>
    <row r="368" spans="1:8" x14ac:dyDescent="0.3">
      <c r="A368" s="21" t="s">
        <v>150</v>
      </c>
      <c r="B368" s="21" t="s">
        <v>548</v>
      </c>
      <c r="C368" s="21" t="s">
        <v>169</v>
      </c>
      <c r="D368" s="21" t="s">
        <v>170</v>
      </c>
      <c r="E368" s="22">
        <v>333</v>
      </c>
      <c r="F368" s="29" t="str">
        <f t="shared" si="10"/>
        <v>Ne pas Relancer</v>
      </c>
      <c r="G368" s="25">
        <v>4</v>
      </c>
      <c r="H368" s="27" t="str">
        <f t="shared" si="11"/>
        <v>BDP</v>
      </c>
    </row>
    <row r="369" spans="1:8" x14ac:dyDescent="0.3">
      <c r="A369" s="21" t="s">
        <v>150</v>
      </c>
      <c r="B369" s="21" t="s">
        <v>549</v>
      </c>
      <c r="C369" s="21" t="s">
        <v>152</v>
      </c>
      <c r="D369" s="21" t="s">
        <v>474</v>
      </c>
      <c r="E369" s="22">
        <v>390</v>
      </c>
      <c r="F369" s="29" t="str">
        <f t="shared" si="10"/>
        <v>Ne pas Relancer</v>
      </c>
      <c r="G369" s="25">
        <v>2</v>
      </c>
      <c r="H369" s="27" t="str">
        <f t="shared" si="11"/>
        <v>BDS</v>
      </c>
    </row>
    <row r="370" spans="1:8" x14ac:dyDescent="0.3">
      <c r="A370" s="21" t="s">
        <v>156</v>
      </c>
      <c r="B370" s="21" t="s">
        <v>550</v>
      </c>
      <c r="C370" s="21" t="s">
        <v>169</v>
      </c>
      <c r="D370" s="21" t="s">
        <v>170</v>
      </c>
      <c r="E370" s="22">
        <v>350</v>
      </c>
      <c r="F370" s="29" t="str">
        <f t="shared" si="10"/>
        <v>Ne pas Relancer</v>
      </c>
      <c r="G370" s="25">
        <v>1</v>
      </c>
      <c r="H370" s="27" t="str">
        <f t="shared" si="11"/>
        <v>BDE</v>
      </c>
    </row>
    <row r="371" spans="1:8" x14ac:dyDescent="0.3">
      <c r="A371" s="21" t="s">
        <v>156</v>
      </c>
      <c r="B371" s="21" t="s">
        <v>551</v>
      </c>
      <c r="C371" s="21" t="s">
        <v>152</v>
      </c>
      <c r="D371" s="21" t="s">
        <v>546</v>
      </c>
      <c r="E371" s="22">
        <v>125</v>
      </c>
      <c r="F371" s="29" t="str">
        <f t="shared" si="10"/>
        <v>Ne pas Relancer</v>
      </c>
      <c r="G371" s="25">
        <v>2</v>
      </c>
      <c r="H371" s="27" t="str">
        <f t="shared" si="11"/>
        <v>BDS</v>
      </c>
    </row>
    <row r="372" spans="1:8" x14ac:dyDescent="0.3">
      <c r="A372" s="21" t="s">
        <v>156</v>
      </c>
      <c r="B372" s="21" t="s">
        <v>552</v>
      </c>
      <c r="C372" s="21" t="s">
        <v>152</v>
      </c>
      <c r="D372" s="21" t="s">
        <v>546</v>
      </c>
      <c r="E372" s="22">
        <v>115</v>
      </c>
      <c r="F372" s="29" t="str">
        <f t="shared" si="10"/>
        <v>Ne pas Relancer</v>
      </c>
      <c r="G372" s="25">
        <v>4</v>
      </c>
      <c r="H372" s="27" t="str">
        <f t="shared" si="11"/>
        <v>BDP</v>
      </c>
    </row>
    <row r="373" spans="1:8" x14ac:dyDescent="0.3">
      <c r="A373" s="21" t="s">
        <v>156</v>
      </c>
      <c r="B373" s="21" t="s">
        <v>553</v>
      </c>
      <c r="C373" s="21" t="s">
        <v>152</v>
      </c>
      <c r="D373" s="21" t="s">
        <v>153</v>
      </c>
      <c r="E373" s="22">
        <v>358</v>
      </c>
      <c r="F373" s="29" t="str">
        <f t="shared" si="10"/>
        <v>Ne pas Relancer</v>
      </c>
      <c r="G373" s="25">
        <v>4</v>
      </c>
      <c r="H373" s="27" t="str">
        <f t="shared" si="11"/>
        <v>BDP</v>
      </c>
    </row>
    <row r="374" spans="1:8" ht="28.8" x14ac:dyDescent="0.3">
      <c r="A374" s="21" t="s">
        <v>150</v>
      </c>
      <c r="B374" s="21" t="s">
        <v>554</v>
      </c>
      <c r="C374" s="21" t="s">
        <v>152</v>
      </c>
      <c r="D374" s="21" t="s">
        <v>319</v>
      </c>
      <c r="E374" s="22">
        <v>313</v>
      </c>
      <c r="F374" s="29" t="str">
        <f t="shared" si="10"/>
        <v>Ne pas Relancer</v>
      </c>
      <c r="G374" s="25">
        <v>3</v>
      </c>
      <c r="H374" s="27" t="str">
        <f t="shared" si="11"/>
        <v>BDA</v>
      </c>
    </row>
    <row r="375" spans="1:8" x14ac:dyDescent="0.3">
      <c r="A375" s="21" t="s">
        <v>156</v>
      </c>
      <c r="B375" s="21" t="s">
        <v>555</v>
      </c>
      <c r="C375" s="21" t="s">
        <v>152</v>
      </c>
      <c r="D375" s="21" t="s">
        <v>546</v>
      </c>
      <c r="E375" s="22">
        <v>334</v>
      </c>
      <c r="F375" s="29" t="str">
        <f t="shared" si="10"/>
        <v>Ne pas Relancer</v>
      </c>
      <c r="G375" s="25">
        <v>3</v>
      </c>
      <c r="H375" s="27" t="str">
        <f t="shared" si="11"/>
        <v>BDA</v>
      </c>
    </row>
    <row r="376" spans="1:8" x14ac:dyDescent="0.3">
      <c r="A376" s="21" t="s">
        <v>156</v>
      </c>
      <c r="B376" s="21" t="s">
        <v>556</v>
      </c>
      <c r="C376" s="21" t="s">
        <v>152</v>
      </c>
      <c r="D376" s="21" t="s">
        <v>546</v>
      </c>
      <c r="E376" s="22">
        <v>56</v>
      </c>
      <c r="F376" s="29" t="str">
        <f t="shared" si="10"/>
        <v>Ne pas Relancer</v>
      </c>
      <c r="G376" s="25">
        <v>3</v>
      </c>
      <c r="H376" s="27" t="str">
        <f t="shared" si="11"/>
        <v>BDA</v>
      </c>
    </row>
    <row r="377" spans="1:8" x14ac:dyDescent="0.3">
      <c r="A377" s="21" t="s">
        <v>156</v>
      </c>
      <c r="B377" s="21" t="s">
        <v>557</v>
      </c>
      <c r="C377" s="21" t="s">
        <v>152</v>
      </c>
      <c r="D377" s="21" t="s">
        <v>546</v>
      </c>
      <c r="E377" s="22">
        <v>210</v>
      </c>
      <c r="F377" s="29" t="str">
        <f t="shared" si="10"/>
        <v>Ne pas Relancer</v>
      </c>
      <c r="G377" s="25">
        <v>2</v>
      </c>
      <c r="H377" s="27" t="str">
        <f t="shared" si="11"/>
        <v>BDS</v>
      </c>
    </row>
    <row r="378" spans="1:8" x14ac:dyDescent="0.3">
      <c r="A378" s="21" t="s">
        <v>156</v>
      </c>
      <c r="B378" s="21" t="s">
        <v>558</v>
      </c>
      <c r="C378" s="21" t="s">
        <v>152</v>
      </c>
      <c r="D378" s="21" t="s">
        <v>546</v>
      </c>
      <c r="E378" s="22">
        <v>74</v>
      </c>
      <c r="F378" s="29" t="str">
        <f t="shared" si="10"/>
        <v>Ne pas Relancer</v>
      </c>
      <c r="G378" s="25">
        <v>1</v>
      </c>
      <c r="H378" s="27" t="str">
        <f t="shared" si="11"/>
        <v>BDE</v>
      </c>
    </row>
    <row r="379" spans="1:8" x14ac:dyDescent="0.3">
      <c r="A379" s="21" t="s">
        <v>150</v>
      </c>
      <c r="B379" s="21" t="s">
        <v>559</v>
      </c>
      <c r="C379" s="21" t="s">
        <v>152</v>
      </c>
      <c r="D379" s="21" t="s">
        <v>474</v>
      </c>
      <c r="E379" s="22">
        <v>315</v>
      </c>
      <c r="F379" s="29" t="str">
        <f t="shared" si="10"/>
        <v>Ne pas Relancer</v>
      </c>
      <c r="G379" s="25">
        <v>5</v>
      </c>
      <c r="H379" s="27" t="str">
        <f t="shared" si="11"/>
        <v>BDH</v>
      </c>
    </row>
    <row r="380" spans="1:8" x14ac:dyDescent="0.3">
      <c r="A380" s="21" t="s">
        <v>150</v>
      </c>
      <c r="B380" s="21" t="s">
        <v>560</v>
      </c>
      <c r="C380" s="21" t="s">
        <v>169</v>
      </c>
      <c r="D380" s="21" t="s">
        <v>175</v>
      </c>
      <c r="E380" s="22">
        <v>297</v>
      </c>
      <c r="F380" s="29" t="str">
        <f t="shared" si="10"/>
        <v>Ne pas Relancer</v>
      </c>
      <c r="G380" s="25">
        <v>2</v>
      </c>
      <c r="H380" s="27" t="str">
        <f t="shared" si="11"/>
        <v>BDS</v>
      </c>
    </row>
    <row r="381" spans="1:8" ht="28.8" x14ac:dyDescent="0.3">
      <c r="A381" s="21" t="s">
        <v>150</v>
      </c>
      <c r="B381" s="21" t="s">
        <v>561</v>
      </c>
      <c r="C381" s="21" t="s">
        <v>152</v>
      </c>
      <c r="D381" s="21" t="s">
        <v>319</v>
      </c>
      <c r="E381" s="22">
        <v>449</v>
      </c>
      <c r="F381" s="29" t="str">
        <f t="shared" si="10"/>
        <v>Ne pas Relancer</v>
      </c>
      <c r="G381" s="25">
        <v>2</v>
      </c>
      <c r="H381" s="27" t="str">
        <f t="shared" si="11"/>
        <v>BDS</v>
      </c>
    </row>
    <row r="382" spans="1:8" x14ac:dyDescent="0.3">
      <c r="A382" s="21" t="s">
        <v>150</v>
      </c>
      <c r="B382" s="21" t="s">
        <v>562</v>
      </c>
      <c r="C382" s="21" t="s">
        <v>169</v>
      </c>
      <c r="D382" s="21" t="s">
        <v>170</v>
      </c>
      <c r="E382" s="22">
        <v>485</v>
      </c>
      <c r="F382" s="29" t="str">
        <f t="shared" si="10"/>
        <v>Ne pas Relancer</v>
      </c>
      <c r="G382" s="25">
        <v>3</v>
      </c>
      <c r="H382" s="27" t="str">
        <f t="shared" si="11"/>
        <v>BDA</v>
      </c>
    </row>
    <row r="383" spans="1:8" x14ac:dyDescent="0.3">
      <c r="A383" s="21" t="s">
        <v>150</v>
      </c>
      <c r="B383" s="21" t="s">
        <v>563</v>
      </c>
      <c r="C383" s="21" t="s">
        <v>169</v>
      </c>
      <c r="D383" s="21" t="s">
        <v>175</v>
      </c>
      <c r="E383" s="22">
        <v>299</v>
      </c>
      <c r="F383" s="29" t="str">
        <f t="shared" si="10"/>
        <v>Ne pas Relancer</v>
      </c>
      <c r="G383" s="25">
        <v>4</v>
      </c>
      <c r="H383" s="27" t="str">
        <f t="shared" si="11"/>
        <v>BDP</v>
      </c>
    </row>
    <row r="384" spans="1:8" x14ac:dyDescent="0.3">
      <c r="A384" s="21" t="s">
        <v>156</v>
      </c>
      <c r="B384" s="21" t="s">
        <v>564</v>
      </c>
      <c r="C384" s="21" t="s">
        <v>152</v>
      </c>
      <c r="D384" s="21" t="s">
        <v>429</v>
      </c>
      <c r="E384" s="22">
        <v>457</v>
      </c>
      <c r="F384" s="29" t="str">
        <f t="shared" si="10"/>
        <v>Ne pas Relancer</v>
      </c>
      <c r="G384" s="25">
        <v>1</v>
      </c>
      <c r="H384" s="27" t="str">
        <f t="shared" si="11"/>
        <v>BDE</v>
      </c>
    </row>
    <row r="385" spans="1:8" x14ac:dyDescent="0.3">
      <c r="A385" s="21" t="s">
        <v>156</v>
      </c>
      <c r="B385" s="21" t="s">
        <v>565</v>
      </c>
      <c r="C385" s="21" t="s">
        <v>169</v>
      </c>
      <c r="D385" s="21" t="s">
        <v>170</v>
      </c>
      <c r="E385" s="22">
        <v>347</v>
      </c>
      <c r="F385" s="29" t="str">
        <f t="shared" si="10"/>
        <v>Ne pas Relancer</v>
      </c>
      <c r="G385" s="25">
        <v>1</v>
      </c>
      <c r="H385" s="27" t="str">
        <f t="shared" si="11"/>
        <v>BDE</v>
      </c>
    </row>
    <row r="386" spans="1:8" ht="28.8" x14ac:dyDescent="0.3">
      <c r="A386" s="21" t="s">
        <v>150</v>
      </c>
      <c r="B386" s="21" t="s">
        <v>566</v>
      </c>
      <c r="C386" s="21" t="s">
        <v>152</v>
      </c>
      <c r="D386" s="21" t="s">
        <v>567</v>
      </c>
      <c r="E386" s="22">
        <v>400</v>
      </c>
      <c r="F386" s="29" t="str">
        <f t="shared" si="10"/>
        <v>Ne pas Relancer</v>
      </c>
      <c r="G386" s="25">
        <v>3</v>
      </c>
      <c r="H386" s="27" t="str">
        <f t="shared" si="11"/>
        <v>BDA</v>
      </c>
    </row>
    <row r="387" spans="1:8" x14ac:dyDescent="0.3">
      <c r="A387" s="21" t="s">
        <v>156</v>
      </c>
      <c r="B387" s="21" t="s">
        <v>568</v>
      </c>
      <c r="C387" s="21" t="s">
        <v>169</v>
      </c>
      <c r="D387" s="21" t="s">
        <v>170</v>
      </c>
      <c r="E387" s="22">
        <v>66</v>
      </c>
      <c r="F387" s="29" t="str">
        <f t="shared" ref="F387:F450" si="12">IF(AND(E387=0,C387&lt;&gt;"CESURE"),"Relancer","Ne pas Relancer")</f>
        <v>Ne pas Relancer</v>
      </c>
      <c r="G387" s="25">
        <v>5</v>
      </c>
      <c r="H387" s="27" t="str">
        <f t="shared" ref="H387:H450" si="13">VLOOKUP(G387,$K$3:$L$7,2,0)</f>
        <v>BDH</v>
      </c>
    </row>
    <row r="388" spans="1:8" x14ac:dyDescent="0.3">
      <c r="A388" s="21" t="s">
        <v>150</v>
      </c>
      <c r="B388" s="21" t="s">
        <v>569</v>
      </c>
      <c r="C388" s="21" t="s">
        <v>169</v>
      </c>
      <c r="D388" s="21" t="s">
        <v>175</v>
      </c>
      <c r="E388" s="22">
        <v>309</v>
      </c>
      <c r="F388" s="29" t="str">
        <f t="shared" si="12"/>
        <v>Ne pas Relancer</v>
      </c>
      <c r="G388" s="25">
        <v>1</v>
      </c>
      <c r="H388" s="27" t="str">
        <f t="shared" si="13"/>
        <v>BDE</v>
      </c>
    </row>
    <row r="389" spans="1:8" x14ac:dyDescent="0.3">
      <c r="A389" s="21" t="s">
        <v>156</v>
      </c>
      <c r="B389" s="21" t="s">
        <v>570</v>
      </c>
      <c r="C389" s="21" t="s">
        <v>169</v>
      </c>
      <c r="D389" s="21" t="s">
        <v>170</v>
      </c>
      <c r="E389" s="22">
        <v>107</v>
      </c>
      <c r="F389" s="29" t="str">
        <f t="shared" si="12"/>
        <v>Ne pas Relancer</v>
      </c>
      <c r="G389" s="25">
        <v>2</v>
      </c>
      <c r="H389" s="27" t="str">
        <f t="shared" si="13"/>
        <v>BDS</v>
      </c>
    </row>
    <row r="390" spans="1:8" ht="28.8" x14ac:dyDescent="0.3">
      <c r="A390" s="21" t="s">
        <v>150</v>
      </c>
      <c r="B390" s="21" t="s">
        <v>571</v>
      </c>
      <c r="C390" s="21" t="s">
        <v>152</v>
      </c>
      <c r="D390" s="21" t="s">
        <v>319</v>
      </c>
      <c r="E390" s="22">
        <v>21</v>
      </c>
      <c r="F390" s="29" t="str">
        <f t="shared" si="12"/>
        <v>Ne pas Relancer</v>
      </c>
      <c r="G390" s="25">
        <v>2</v>
      </c>
      <c r="H390" s="27" t="str">
        <f t="shared" si="13"/>
        <v>BDS</v>
      </c>
    </row>
    <row r="391" spans="1:8" ht="28.8" x14ac:dyDescent="0.3">
      <c r="A391" s="21" t="s">
        <v>156</v>
      </c>
      <c r="B391" s="21" t="s">
        <v>572</v>
      </c>
      <c r="C391" s="21" t="s">
        <v>152</v>
      </c>
      <c r="D391" s="21" t="s">
        <v>319</v>
      </c>
      <c r="E391" s="22">
        <v>494</v>
      </c>
      <c r="F391" s="29" t="str">
        <f t="shared" si="12"/>
        <v>Ne pas Relancer</v>
      </c>
      <c r="G391" s="25">
        <v>4</v>
      </c>
      <c r="H391" s="27" t="str">
        <f t="shared" si="13"/>
        <v>BDP</v>
      </c>
    </row>
    <row r="392" spans="1:8" x14ac:dyDescent="0.3">
      <c r="A392" s="21" t="s">
        <v>156</v>
      </c>
      <c r="B392" s="21" t="s">
        <v>573</v>
      </c>
      <c r="C392" s="21" t="s">
        <v>169</v>
      </c>
      <c r="D392" s="21" t="s">
        <v>170</v>
      </c>
      <c r="E392" s="22">
        <v>47</v>
      </c>
      <c r="F392" s="29" t="str">
        <f t="shared" si="12"/>
        <v>Ne pas Relancer</v>
      </c>
      <c r="G392" s="25">
        <v>4</v>
      </c>
      <c r="H392" s="27" t="str">
        <f t="shared" si="13"/>
        <v>BDP</v>
      </c>
    </row>
    <row r="393" spans="1:8" x14ac:dyDescent="0.3">
      <c r="A393" s="21" t="s">
        <v>150</v>
      </c>
      <c r="B393" s="21" t="s">
        <v>574</v>
      </c>
      <c r="C393" s="21" t="s">
        <v>169</v>
      </c>
      <c r="D393" s="21" t="s">
        <v>175</v>
      </c>
      <c r="E393" s="22">
        <v>91</v>
      </c>
      <c r="F393" s="29" t="str">
        <f t="shared" si="12"/>
        <v>Ne pas Relancer</v>
      </c>
      <c r="G393" s="25">
        <v>5</v>
      </c>
      <c r="H393" s="27" t="str">
        <f t="shared" si="13"/>
        <v>BDH</v>
      </c>
    </row>
    <row r="394" spans="1:8" ht="28.8" x14ac:dyDescent="0.3">
      <c r="A394" s="21" t="s">
        <v>156</v>
      </c>
      <c r="B394" s="21" t="s">
        <v>575</v>
      </c>
      <c r="C394" s="21" t="s">
        <v>152</v>
      </c>
      <c r="D394" s="21" t="s">
        <v>319</v>
      </c>
      <c r="E394" s="22">
        <v>228</v>
      </c>
      <c r="F394" s="29" t="str">
        <f t="shared" si="12"/>
        <v>Ne pas Relancer</v>
      </c>
      <c r="G394" s="25">
        <v>1</v>
      </c>
      <c r="H394" s="27" t="str">
        <f t="shared" si="13"/>
        <v>BDE</v>
      </c>
    </row>
    <row r="395" spans="1:8" x14ac:dyDescent="0.3">
      <c r="A395" s="21" t="s">
        <v>150</v>
      </c>
      <c r="B395" s="21" t="s">
        <v>576</v>
      </c>
      <c r="C395" s="21" t="s">
        <v>169</v>
      </c>
      <c r="D395" s="21" t="s">
        <v>170</v>
      </c>
      <c r="E395" s="22">
        <v>89</v>
      </c>
      <c r="F395" s="29" t="str">
        <f t="shared" si="12"/>
        <v>Ne pas Relancer</v>
      </c>
      <c r="G395" s="25">
        <v>3</v>
      </c>
      <c r="H395" s="27" t="str">
        <f t="shared" si="13"/>
        <v>BDA</v>
      </c>
    </row>
    <row r="396" spans="1:8" x14ac:dyDescent="0.3">
      <c r="A396" s="21" t="s">
        <v>150</v>
      </c>
      <c r="B396" s="21" t="s">
        <v>577</v>
      </c>
      <c r="C396" s="21" t="s">
        <v>169</v>
      </c>
      <c r="D396" s="21" t="s">
        <v>170</v>
      </c>
      <c r="E396" s="22">
        <v>151</v>
      </c>
      <c r="F396" s="29" t="str">
        <f t="shared" si="12"/>
        <v>Ne pas Relancer</v>
      </c>
      <c r="G396" s="25">
        <v>4</v>
      </c>
      <c r="H396" s="27" t="str">
        <f t="shared" si="13"/>
        <v>BDP</v>
      </c>
    </row>
    <row r="397" spans="1:8" x14ac:dyDescent="0.3">
      <c r="A397" s="21" t="s">
        <v>150</v>
      </c>
      <c r="B397" s="21" t="s">
        <v>578</v>
      </c>
      <c r="C397" s="21" t="s">
        <v>169</v>
      </c>
      <c r="D397" s="21" t="s">
        <v>170</v>
      </c>
      <c r="E397" s="22">
        <v>184</v>
      </c>
      <c r="F397" s="29" t="str">
        <f t="shared" si="12"/>
        <v>Ne pas Relancer</v>
      </c>
      <c r="G397" s="25">
        <v>2</v>
      </c>
      <c r="H397" s="27" t="str">
        <f t="shared" si="13"/>
        <v>BDS</v>
      </c>
    </row>
    <row r="398" spans="1:8" ht="28.8" x14ac:dyDescent="0.3">
      <c r="A398" s="21" t="s">
        <v>150</v>
      </c>
      <c r="B398" s="21" t="s">
        <v>579</v>
      </c>
      <c r="C398" s="21" t="s">
        <v>152</v>
      </c>
      <c r="D398" s="21" t="s">
        <v>580</v>
      </c>
      <c r="E398" s="22">
        <v>224</v>
      </c>
      <c r="F398" s="29" t="str">
        <f t="shared" si="12"/>
        <v>Ne pas Relancer</v>
      </c>
      <c r="G398" s="25">
        <v>1</v>
      </c>
      <c r="H398" s="27" t="str">
        <f t="shared" si="13"/>
        <v>BDE</v>
      </c>
    </row>
    <row r="399" spans="1:8" ht="28.8" x14ac:dyDescent="0.3">
      <c r="A399" s="21" t="s">
        <v>150</v>
      </c>
      <c r="B399" s="21" t="s">
        <v>581</v>
      </c>
      <c r="C399" s="21" t="s">
        <v>152</v>
      </c>
      <c r="D399" s="21" t="s">
        <v>580</v>
      </c>
      <c r="E399" s="22">
        <v>480</v>
      </c>
      <c r="F399" s="29" t="str">
        <f t="shared" si="12"/>
        <v>Ne pas Relancer</v>
      </c>
      <c r="G399" s="25">
        <v>1</v>
      </c>
      <c r="H399" s="27" t="str">
        <f t="shared" si="13"/>
        <v>BDE</v>
      </c>
    </row>
    <row r="400" spans="1:8" ht="28.8" x14ac:dyDescent="0.3">
      <c r="A400" s="21" t="s">
        <v>150</v>
      </c>
      <c r="B400" s="21" t="s">
        <v>582</v>
      </c>
      <c r="C400" s="21" t="s">
        <v>152</v>
      </c>
      <c r="D400" s="21" t="s">
        <v>580</v>
      </c>
      <c r="E400" s="22">
        <v>333</v>
      </c>
      <c r="F400" s="29" t="str">
        <f t="shared" si="12"/>
        <v>Ne pas Relancer</v>
      </c>
      <c r="G400" s="25">
        <v>2</v>
      </c>
      <c r="H400" s="27" t="str">
        <f t="shared" si="13"/>
        <v>BDS</v>
      </c>
    </row>
    <row r="401" spans="1:8" ht="28.8" x14ac:dyDescent="0.3">
      <c r="A401" s="21" t="s">
        <v>156</v>
      </c>
      <c r="B401" s="21" t="s">
        <v>583</v>
      </c>
      <c r="C401" s="21" t="s">
        <v>152</v>
      </c>
      <c r="D401" s="21" t="s">
        <v>580</v>
      </c>
      <c r="E401" s="22">
        <v>77</v>
      </c>
      <c r="F401" s="29" t="str">
        <f t="shared" si="12"/>
        <v>Ne pas Relancer</v>
      </c>
      <c r="G401" s="25">
        <v>3</v>
      </c>
      <c r="H401" s="27" t="str">
        <f t="shared" si="13"/>
        <v>BDA</v>
      </c>
    </row>
    <row r="402" spans="1:8" ht="28.8" x14ac:dyDescent="0.3">
      <c r="A402" s="21" t="s">
        <v>156</v>
      </c>
      <c r="B402" s="21" t="s">
        <v>584</v>
      </c>
      <c r="C402" s="21" t="s">
        <v>152</v>
      </c>
      <c r="D402" s="21" t="s">
        <v>580</v>
      </c>
      <c r="E402" s="22">
        <v>114</v>
      </c>
      <c r="F402" s="29" t="str">
        <f t="shared" si="12"/>
        <v>Ne pas Relancer</v>
      </c>
      <c r="G402" s="25">
        <v>1</v>
      </c>
      <c r="H402" s="27" t="str">
        <f t="shared" si="13"/>
        <v>BDE</v>
      </c>
    </row>
    <row r="403" spans="1:8" ht="28.8" x14ac:dyDescent="0.3">
      <c r="A403" s="21" t="s">
        <v>150</v>
      </c>
      <c r="B403" s="21" t="s">
        <v>585</v>
      </c>
      <c r="C403" s="21" t="s">
        <v>152</v>
      </c>
      <c r="D403" s="21" t="s">
        <v>580</v>
      </c>
      <c r="E403" s="22">
        <v>48</v>
      </c>
      <c r="F403" s="29" t="str">
        <f t="shared" si="12"/>
        <v>Ne pas Relancer</v>
      </c>
      <c r="G403" s="25">
        <v>4</v>
      </c>
      <c r="H403" s="27" t="str">
        <f t="shared" si="13"/>
        <v>BDP</v>
      </c>
    </row>
    <row r="404" spans="1:8" ht="28.8" x14ac:dyDescent="0.3">
      <c r="A404" s="21" t="s">
        <v>150</v>
      </c>
      <c r="B404" s="21" t="s">
        <v>586</v>
      </c>
      <c r="C404" s="21" t="s">
        <v>152</v>
      </c>
      <c r="D404" s="21" t="s">
        <v>528</v>
      </c>
      <c r="E404" s="22">
        <v>232</v>
      </c>
      <c r="F404" s="29" t="str">
        <f t="shared" si="12"/>
        <v>Ne pas Relancer</v>
      </c>
      <c r="G404" s="25">
        <v>5</v>
      </c>
      <c r="H404" s="27" t="str">
        <f t="shared" si="13"/>
        <v>BDH</v>
      </c>
    </row>
    <row r="405" spans="1:8" x14ac:dyDescent="0.3">
      <c r="A405" s="21" t="s">
        <v>156</v>
      </c>
      <c r="B405" s="21" t="s">
        <v>587</v>
      </c>
      <c r="C405" s="21" t="s">
        <v>169</v>
      </c>
      <c r="D405" s="21" t="s">
        <v>170</v>
      </c>
      <c r="E405" s="22">
        <v>200</v>
      </c>
      <c r="F405" s="29" t="str">
        <f t="shared" si="12"/>
        <v>Ne pas Relancer</v>
      </c>
      <c r="G405" s="25">
        <v>4</v>
      </c>
      <c r="H405" s="27" t="str">
        <f t="shared" si="13"/>
        <v>BDP</v>
      </c>
    </row>
    <row r="406" spans="1:8" x14ac:dyDescent="0.3">
      <c r="A406" s="21" t="s">
        <v>150</v>
      </c>
      <c r="B406" s="21" t="s">
        <v>588</v>
      </c>
      <c r="C406" s="21" t="s">
        <v>169</v>
      </c>
      <c r="D406" s="21" t="s">
        <v>170</v>
      </c>
      <c r="E406" s="22">
        <v>238</v>
      </c>
      <c r="F406" s="29" t="str">
        <f t="shared" si="12"/>
        <v>Ne pas Relancer</v>
      </c>
      <c r="G406" s="25">
        <v>4</v>
      </c>
      <c r="H406" s="27" t="str">
        <f t="shared" si="13"/>
        <v>BDP</v>
      </c>
    </row>
    <row r="407" spans="1:8" ht="28.8" x14ac:dyDescent="0.3">
      <c r="A407" s="21" t="s">
        <v>150</v>
      </c>
      <c r="B407" s="21" t="s">
        <v>589</v>
      </c>
      <c r="C407" s="21" t="s">
        <v>152</v>
      </c>
      <c r="D407" s="21" t="s">
        <v>580</v>
      </c>
      <c r="E407" s="22">
        <v>470</v>
      </c>
      <c r="F407" s="29" t="str">
        <f t="shared" si="12"/>
        <v>Ne pas Relancer</v>
      </c>
      <c r="G407" s="25">
        <v>5</v>
      </c>
      <c r="H407" s="27" t="str">
        <f t="shared" si="13"/>
        <v>BDH</v>
      </c>
    </row>
    <row r="408" spans="1:8" x14ac:dyDescent="0.3">
      <c r="A408" s="21" t="s">
        <v>150</v>
      </c>
      <c r="B408" s="21" t="s">
        <v>590</v>
      </c>
      <c r="C408" s="21" t="s">
        <v>160</v>
      </c>
      <c r="D408" s="21" t="s">
        <v>161</v>
      </c>
      <c r="E408" s="22">
        <v>336</v>
      </c>
      <c r="F408" s="29" t="str">
        <f t="shared" si="12"/>
        <v>Ne pas Relancer</v>
      </c>
      <c r="G408" s="25">
        <v>2</v>
      </c>
      <c r="H408" s="27" t="str">
        <f t="shared" si="13"/>
        <v>BDS</v>
      </c>
    </row>
    <row r="409" spans="1:8" ht="28.8" x14ac:dyDescent="0.3">
      <c r="A409" s="21" t="s">
        <v>150</v>
      </c>
      <c r="B409" s="21" t="s">
        <v>591</v>
      </c>
      <c r="C409" s="21" t="s">
        <v>152</v>
      </c>
      <c r="D409" s="21" t="s">
        <v>580</v>
      </c>
      <c r="E409" s="22">
        <v>144</v>
      </c>
      <c r="F409" s="29" t="str">
        <f t="shared" si="12"/>
        <v>Ne pas Relancer</v>
      </c>
      <c r="G409" s="25">
        <v>5</v>
      </c>
      <c r="H409" s="27" t="str">
        <f t="shared" si="13"/>
        <v>BDH</v>
      </c>
    </row>
    <row r="410" spans="1:8" ht="28.8" x14ac:dyDescent="0.3">
      <c r="A410" s="21" t="s">
        <v>156</v>
      </c>
      <c r="B410" s="21" t="s">
        <v>592</v>
      </c>
      <c r="C410" s="21" t="s">
        <v>152</v>
      </c>
      <c r="D410" s="21" t="s">
        <v>580</v>
      </c>
      <c r="E410" s="22">
        <v>104</v>
      </c>
      <c r="F410" s="29" t="str">
        <f t="shared" si="12"/>
        <v>Ne pas Relancer</v>
      </c>
      <c r="G410" s="25">
        <v>5</v>
      </c>
      <c r="H410" s="27" t="str">
        <f t="shared" si="13"/>
        <v>BDH</v>
      </c>
    </row>
    <row r="411" spans="1:8" ht="28.8" x14ac:dyDescent="0.3">
      <c r="A411" s="21" t="s">
        <v>150</v>
      </c>
      <c r="B411" s="21" t="s">
        <v>593</v>
      </c>
      <c r="C411" s="21" t="s">
        <v>152</v>
      </c>
      <c r="D411" s="21" t="s">
        <v>580</v>
      </c>
      <c r="E411" s="22">
        <v>487</v>
      </c>
      <c r="F411" s="29" t="str">
        <f t="shared" si="12"/>
        <v>Ne pas Relancer</v>
      </c>
      <c r="G411" s="25">
        <v>2</v>
      </c>
      <c r="H411" s="27" t="str">
        <f t="shared" si="13"/>
        <v>BDS</v>
      </c>
    </row>
    <row r="412" spans="1:8" x14ac:dyDescent="0.3">
      <c r="A412" s="21" t="s">
        <v>150</v>
      </c>
      <c r="B412" s="21" t="s">
        <v>594</v>
      </c>
      <c r="C412" s="21" t="s">
        <v>160</v>
      </c>
      <c r="D412" s="21" t="s">
        <v>161</v>
      </c>
      <c r="E412" s="22">
        <v>195</v>
      </c>
      <c r="F412" s="29" t="str">
        <f t="shared" si="12"/>
        <v>Ne pas Relancer</v>
      </c>
      <c r="G412" s="25">
        <v>3</v>
      </c>
      <c r="H412" s="27" t="str">
        <f t="shared" si="13"/>
        <v>BDA</v>
      </c>
    </row>
    <row r="413" spans="1:8" x14ac:dyDescent="0.3">
      <c r="A413" s="21" t="s">
        <v>150</v>
      </c>
      <c r="B413" s="21" t="s">
        <v>595</v>
      </c>
      <c r="C413" s="21" t="s">
        <v>160</v>
      </c>
      <c r="D413" s="21" t="s">
        <v>161</v>
      </c>
      <c r="E413" s="22">
        <v>15</v>
      </c>
      <c r="F413" s="29" t="str">
        <f t="shared" si="12"/>
        <v>Ne pas Relancer</v>
      </c>
      <c r="G413" s="25">
        <v>1</v>
      </c>
      <c r="H413" s="27" t="str">
        <f t="shared" si="13"/>
        <v>BDE</v>
      </c>
    </row>
    <row r="414" spans="1:8" ht="28.8" x14ac:dyDescent="0.3">
      <c r="A414" s="21" t="s">
        <v>150</v>
      </c>
      <c r="B414" s="21" t="s">
        <v>596</v>
      </c>
      <c r="C414" s="21" t="s">
        <v>152</v>
      </c>
      <c r="D414" s="21" t="s">
        <v>597</v>
      </c>
      <c r="E414" s="22">
        <v>364</v>
      </c>
      <c r="F414" s="29" t="str">
        <f t="shared" si="12"/>
        <v>Ne pas Relancer</v>
      </c>
      <c r="G414" s="25">
        <v>2</v>
      </c>
      <c r="H414" s="27" t="str">
        <f t="shared" si="13"/>
        <v>BDS</v>
      </c>
    </row>
    <row r="415" spans="1:8" x14ac:dyDescent="0.3">
      <c r="A415" s="21" t="s">
        <v>156</v>
      </c>
      <c r="B415" s="21" t="s">
        <v>598</v>
      </c>
      <c r="C415" s="21" t="s">
        <v>152</v>
      </c>
      <c r="D415" s="21" t="s">
        <v>546</v>
      </c>
      <c r="E415" s="22">
        <v>29</v>
      </c>
      <c r="F415" s="29" t="str">
        <f t="shared" si="12"/>
        <v>Ne pas Relancer</v>
      </c>
      <c r="G415" s="25">
        <v>4</v>
      </c>
      <c r="H415" s="27" t="str">
        <f t="shared" si="13"/>
        <v>BDP</v>
      </c>
    </row>
    <row r="416" spans="1:8" x14ac:dyDescent="0.3">
      <c r="A416" s="21" t="s">
        <v>156</v>
      </c>
      <c r="B416" s="21" t="s">
        <v>599</v>
      </c>
      <c r="C416" s="21" t="s">
        <v>152</v>
      </c>
      <c r="D416" s="21" t="s">
        <v>546</v>
      </c>
      <c r="E416" s="22">
        <v>484</v>
      </c>
      <c r="F416" s="29" t="str">
        <f t="shared" si="12"/>
        <v>Ne pas Relancer</v>
      </c>
      <c r="G416" s="25">
        <v>1</v>
      </c>
      <c r="H416" s="27" t="str">
        <f t="shared" si="13"/>
        <v>BDE</v>
      </c>
    </row>
    <row r="417" spans="1:8" x14ac:dyDescent="0.3">
      <c r="A417" s="21" t="s">
        <v>156</v>
      </c>
      <c r="B417" s="21" t="s">
        <v>600</v>
      </c>
      <c r="C417" s="21" t="s">
        <v>169</v>
      </c>
      <c r="D417" s="21" t="s">
        <v>170</v>
      </c>
      <c r="E417" s="22">
        <v>373</v>
      </c>
      <c r="F417" s="29" t="str">
        <f t="shared" si="12"/>
        <v>Ne pas Relancer</v>
      </c>
      <c r="G417" s="25">
        <v>2</v>
      </c>
      <c r="H417" s="27" t="str">
        <f t="shared" si="13"/>
        <v>BDS</v>
      </c>
    </row>
    <row r="418" spans="1:8" x14ac:dyDescent="0.3">
      <c r="A418" s="21" t="s">
        <v>156</v>
      </c>
      <c r="B418" s="21" t="s">
        <v>601</v>
      </c>
      <c r="C418" s="21" t="s">
        <v>152</v>
      </c>
      <c r="D418" s="21" t="s">
        <v>429</v>
      </c>
      <c r="E418" s="22">
        <v>224</v>
      </c>
      <c r="F418" s="29" t="str">
        <f t="shared" si="12"/>
        <v>Ne pas Relancer</v>
      </c>
      <c r="G418" s="25">
        <v>4</v>
      </c>
      <c r="H418" s="27" t="str">
        <f t="shared" si="13"/>
        <v>BDP</v>
      </c>
    </row>
    <row r="419" spans="1:8" ht="43.2" x14ac:dyDescent="0.3">
      <c r="A419" s="21" t="s">
        <v>156</v>
      </c>
      <c r="B419" s="21" t="s">
        <v>602</v>
      </c>
      <c r="C419" s="21" t="s">
        <v>152</v>
      </c>
      <c r="D419" s="21" t="s">
        <v>603</v>
      </c>
      <c r="E419" s="22">
        <v>231</v>
      </c>
      <c r="F419" s="29" t="str">
        <f t="shared" si="12"/>
        <v>Ne pas Relancer</v>
      </c>
      <c r="G419" s="25">
        <v>4</v>
      </c>
      <c r="H419" s="27" t="str">
        <f t="shared" si="13"/>
        <v>BDP</v>
      </c>
    </row>
    <row r="420" spans="1:8" x14ac:dyDescent="0.3">
      <c r="A420" s="21" t="s">
        <v>156</v>
      </c>
      <c r="B420" s="21" t="s">
        <v>604</v>
      </c>
      <c r="C420" s="21" t="s">
        <v>169</v>
      </c>
      <c r="D420" s="21" t="s">
        <v>170</v>
      </c>
      <c r="E420" s="22">
        <v>42</v>
      </c>
      <c r="F420" s="29" t="str">
        <f t="shared" si="12"/>
        <v>Ne pas Relancer</v>
      </c>
      <c r="G420" s="25">
        <v>3</v>
      </c>
      <c r="H420" s="27" t="str">
        <f t="shared" si="13"/>
        <v>BDA</v>
      </c>
    </row>
    <row r="421" spans="1:8" x14ac:dyDescent="0.3">
      <c r="A421" s="21" t="s">
        <v>150</v>
      </c>
      <c r="B421" s="21" t="s">
        <v>605</v>
      </c>
      <c r="C421" s="21" t="s">
        <v>152</v>
      </c>
      <c r="D421" s="21" t="s">
        <v>508</v>
      </c>
      <c r="E421" s="22">
        <v>179</v>
      </c>
      <c r="F421" s="29" t="str">
        <f t="shared" si="12"/>
        <v>Ne pas Relancer</v>
      </c>
      <c r="G421" s="25">
        <v>3</v>
      </c>
      <c r="H421" s="27" t="str">
        <f t="shared" si="13"/>
        <v>BDA</v>
      </c>
    </row>
    <row r="422" spans="1:8" x14ac:dyDescent="0.3">
      <c r="A422" s="21" t="s">
        <v>150</v>
      </c>
      <c r="B422" s="21" t="s">
        <v>606</v>
      </c>
      <c r="C422" s="21" t="s">
        <v>152</v>
      </c>
      <c r="D422" s="21" t="s">
        <v>508</v>
      </c>
      <c r="E422" s="22">
        <v>489</v>
      </c>
      <c r="F422" s="29" t="str">
        <f t="shared" si="12"/>
        <v>Ne pas Relancer</v>
      </c>
      <c r="G422" s="25">
        <v>5</v>
      </c>
      <c r="H422" s="27" t="str">
        <f t="shared" si="13"/>
        <v>BDH</v>
      </c>
    </row>
    <row r="423" spans="1:8" x14ac:dyDescent="0.3">
      <c r="A423" s="21" t="s">
        <v>156</v>
      </c>
      <c r="B423" s="21" t="s">
        <v>607</v>
      </c>
      <c r="C423" s="21" t="s">
        <v>152</v>
      </c>
      <c r="D423" s="21" t="s">
        <v>508</v>
      </c>
      <c r="E423" s="22">
        <v>279</v>
      </c>
      <c r="F423" s="29" t="str">
        <f t="shared" si="12"/>
        <v>Ne pas Relancer</v>
      </c>
      <c r="G423" s="25">
        <v>3</v>
      </c>
      <c r="H423" s="27" t="str">
        <f t="shared" si="13"/>
        <v>BDA</v>
      </c>
    </row>
    <row r="424" spans="1:8" ht="28.8" x14ac:dyDescent="0.3">
      <c r="A424" s="21" t="s">
        <v>156</v>
      </c>
      <c r="B424" s="21" t="s">
        <v>608</v>
      </c>
      <c r="C424" s="21" t="s">
        <v>152</v>
      </c>
      <c r="D424" s="21" t="s">
        <v>528</v>
      </c>
      <c r="E424" s="22">
        <v>443</v>
      </c>
      <c r="F424" s="29" t="str">
        <f t="shared" si="12"/>
        <v>Ne pas Relancer</v>
      </c>
      <c r="G424" s="25">
        <v>5</v>
      </c>
      <c r="H424" s="27" t="str">
        <f t="shared" si="13"/>
        <v>BDH</v>
      </c>
    </row>
    <row r="425" spans="1:8" ht="28.8" x14ac:dyDescent="0.3">
      <c r="A425" s="21" t="s">
        <v>156</v>
      </c>
      <c r="B425" s="21" t="s">
        <v>609</v>
      </c>
      <c r="C425" s="21" t="s">
        <v>152</v>
      </c>
      <c r="D425" s="21" t="s">
        <v>610</v>
      </c>
      <c r="E425" s="22">
        <v>418</v>
      </c>
      <c r="F425" s="29" t="str">
        <f t="shared" si="12"/>
        <v>Ne pas Relancer</v>
      </c>
      <c r="G425" s="25">
        <v>1</v>
      </c>
      <c r="H425" s="27" t="str">
        <f t="shared" si="13"/>
        <v>BDE</v>
      </c>
    </row>
    <row r="426" spans="1:8" x14ac:dyDescent="0.3">
      <c r="A426" s="21" t="s">
        <v>150</v>
      </c>
      <c r="B426" s="21" t="s">
        <v>611</v>
      </c>
      <c r="C426" s="21" t="s">
        <v>169</v>
      </c>
      <c r="D426" s="21" t="s">
        <v>170</v>
      </c>
      <c r="E426" s="22">
        <v>33</v>
      </c>
      <c r="F426" s="29" t="str">
        <f t="shared" si="12"/>
        <v>Ne pas Relancer</v>
      </c>
      <c r="G426" s="25">
        <v>4</v>
      </c>
      <c r="H426" s="27" t="str">
        <f t="shared" si="13"/>
        <v>BDP</v>
      </c>
    </row>
    <row r="427" spans="1:8" ht="28.8" x14ac:dyDescent="0.3">
      <c r="A427" s="21" t="s">
        <v>156</v>
      </c>
      <c r="B427" s="21" t="s">
        <v>612</v>
      </c>
      <c r="C427" s="21" t="s">
        <v>152</v>
      </c>
      <c r="D427" s="21" t="s">
        <v>610</v>
      </c>
      <c r="E427" s="22">
        <v>278</v>
      </c>
      <c r="F427" s="29" t="str">
        <f t="shared" si="12"/>
        <v>Ne pas Relancer</v>
      </c>
      <c r="G427" s="25">
        <v>3</v>
      </c>
      <c r="H427" s="27" t="str">
        <f t="shared" si="13"/>
        <v>BDA</v>
      </c>
    </row>
    <row r="428" spans="1:8" x14ac:dyDescent="0.3">
      <c r="A428" s="21" t="s">
        <v>150</v>
      </c>
      <c r="B428" s="21" t="s">
        <v>613</v>
      </c>
      <c r="C428" s="21" t="s">
        <v>169</v>
      </c>
      <c r="D428" s="21" t="s">
        <v>170</v>
      </c>
      <c r="E428" s="22">
        <v>197</v>
      </c>
      <c r="F428" s="29" t="str">
        <f t="shared" si="12"/>
        <v>Ne pas Relancer</v>
      </c>
      <c r="G428" s="25">
        <v>2</v>
      </c>
      <c r="H428" s="27" t="str">
        <f t="shared" si="13"/>
        <v>BDS</v>
      </c>
    </row>
    <row r="429" spans="1:8" ht="28.8" x14ac:dyDescent="0.3">
      <c r="A429" s="21" t="s">
        <v>156</v>
      </c>
      <c r="B429" s="21" t="s">
        <v>614</v>
      </c>
      <c r="C429" s="21" t="s">
        <v>152</v>
      </c>
      <c r="D429" s="21" t="s">
        <v>610</v>
      </c>
      <c r="E429" s="22">
        <v>335</v>
      </c>
      <c r="F429" s="29" t="str">
        <f t="shared" si="12"/>
        <v>Ne pas Relancer</v>
      </c>
      <c r="G429" s="25">
        <v>2</v>
      </c>
      <c r="H429" s="27" t="str">
        <f t="shared" si="13"/>
        <v>BDS</v>
      </c>
    </row>
    <row r="430" spans="1:8" x14ac:dyDescent="0.3">
      <c r="A430" s="21" t="s">
        <v>150</v>
      </c>
      <c r="B430" s="21" t="s">
        <v>615</v>
      </c>
      <c r="C430" s="21" t="s">
        <v>169</v>
      </c>
      <c r="D430" s="21" t="s">
        <v>170</v>
      </c>
      <c r="E430" s="22">
        <v>276</v>
      </c>
      <c r="F430" s="29" t="str">
        <f t="shared" si="12"/>
        <v>Ne pas Relancer</v>
      </c>
      <c r="G430" s="25">
        <v>2</v>
      </c>
      <c r="H430" s="27" t="str">
        <f t="shared" si="13"/>
        <v>BDS</v>
      </c>
    </row>
    <row r="431" spans="1:8" x14ac:dyDescent="0.3">
      <c r="A431" s="21" t="s">
        <v>156</v>
      </c>
      <c r="B431" s="21" t="s">
        <v>616</v>
      </c>
      <c r="C431" s="21" t="s">
        <v>169</v>
      </c>
      <c r="D431" s="21" t="s">
        <v>170</v>
      </c>
      <c r="E431" s="22">
        <v>199</v>
      </c>
      <c r="F431" s="29" t="str">
        <f t="shared" si="12"/>
        <v>Ne pas Relancer</v>
      </c>
      <c r="G431" s="25">
        <v>3</v>
      </c>
      <c r="H431" s="27" t="str">
        <f t="shared" si="13"/>
        <v>BDA</v>
      </c>
    </row>
    <row r="432" spans="1:8" x14ac:dyDescent="0.3">
      <c r="A432" s="21" t="s">
        <v>156</v>
      </c>
      <c r="B432" s="21" t="s">
        <v>617</v>
      </c>
      <c r="C432" s="21" t="s">
        <v>169</v>
      </c>
      <c r="D432" s="21" t="s">
        <v>170</v>
      </c>
      <c r="E432" s="22">
        <v>131</v>
      </c>
      <c r="F432" s="29" t="str">
        <f t="shared" si="12"/>
        <v>Ne pas Relancer</v>
      </c>
      <c r="G432" s="25">
        <v>5</v>
      </c>
      <c r="H432" s="27" t="str">
        <f t="shared" si="13"/>
        <v>BDH</v>
      </c>
    </row>
    <row r="433" spans="1:8" x14ac:dyDescent="0.3">
      <c r="A433" s="21" t="s">
        <v>150</v>
      </c>
      <c r="B433" s="21" t="s">
        <v>618</v>
      </c>
      <c r="C433" s="21" t="s">
        <v>169</v>
      </c>
      <c r="D433" s="21" t="s">
        <v>170</v>
      </c>
      <c r="E433" s="22">
        <v>81</v>
      </c>
      <c r="F433" s="29" t="str">
        <f t="shared" si="12"/>
        <v>Ne pas Relancer</v>
      </c>
      <c r="G433" s="25">
        <v>5</v>
      </c>
      <c r="H433" s="27" t="str">
        <f t="shared" si="13"/>
        <v>BDH</v>
      </c>
    </row>
    <row r="434" spans="1:8" ht="28.8" x14ac:dyDescent="0.3">
      <c r="A434" s="21" t="s">
        <v>156</v>
      </c>
      <c r="B434" s="21" t="s">
        <v>619</v>
      </c>
      <c r="C434" s="21" t="s">
        <v>152</v>
      </c>
      <c r="D434" s="21" t="s">
        <v>610</v>
      </c>
      <c r="E434" s="22">
        <v>210</v>
      </c>
      <c r="F434" s="29" t="str">
        <f t="shared" si="12"/>
        <v>Ne pas Relancer</v>
      </c>
      <c r="G434" s="25">
        <v>5</v>
      </c>
      <c r="H434" s="27" t="str">
        <f t="shared" si="13"/>
        <v>BDH</v>
      </c>
    </row>
    <row r="435" spans="1:8" x14ac:dyDescent="0.3">
      <c r="A435" s="21" t="s">
        <v>150</v>
      </c>
      <c r="B435" s="21" t="s">
        <v>620</v>
      </c>
      <c r="C435" s="21" t="s">
        <v>169</v>
      </c>
      <c r="D435" s="21" t="s">
        <v>170</v>
      </c>
      <c r="E435" s="22">
        <v>111</v>
      </c>
      <c r="F435" s="29" t="str">
        <f t="shared" si="12"/>
        <v>Ne pas Relancer</v>
      </c>
      <c r="G435" s="25">
        <v>4</v>
      </c>
      <c r="H435" s="27" t="str">
        <f t="shared" si="13"/>
        <v>BDP</v>
      </c>
    </row>
    <row r="436" spans="1:8" ht="28.8" x14ac:dyDescent="0.3">
      <c r="A436" s="21" t="s">
        <v>156</v>
      </c>
      <c r="B436" s="21" t="s">
        <v>621</v>
      </c>
      <c r="C436" s="21" t="s">
        <v>152</v>
      </c>
      <c r="D436" s="21" t="s">
        <v>528</v>
      </c>
      <c r="E436" s="22">
        <v>484</v>
      </c>
      <c r="F436" s="29" t="str">
        <f t="shared" si="12"/>
        <v>Ne pas Relancer</v>
      </c>
      <c r="G436" s="25">
        <v>5</v>
      </c>
      <c r="H436" s="27" t="str">
        <f t="shared" si="13"/>
        <v>BDH</v>
      </c>
    </row>
    <row r="437" spans="1:8" x14ac:dyDescent="0.3">
      <c r="A437" s="21" t="s">
        <v>156</v>
      </c>
      <c r="B437" s="21" t="s">
        <v>622</v>
      </c>
      <c r="C437" s="21" t="s">
        <v>152</v>
      </c>
      <c r="D437" s="21" t="s">
        <v>508</v>
      </c>
      <c r="E437" s="22">
        <v>370</v>
      </c>
      <c r="F437" s="29" t="str">
        <f t="shared" si="12"/>
        <v>Ne pas Relancer</v>
      </c>
      <c r="G437" s="25">
        <v>5</v>
      </c>
      <c r="H437" s="27" t="str">
        <f t="shared" si="13"/>
        <v>BDH</v>
      </c>
    </row>
    <row r="438" spans="1:8" x14ac:dyDescent="0.3">
      <c r="A438" s="21" t="s">
        <v>156</v>
      </c>
      <c r="B438" s="21" t="s">
        <v>623</v>
      </c>
      <c r="C438" s="21" t="s">
        <v>169</v>
      </c>
      <c r="D438" s="21" t="s">
        <v>170</v>
      </c>
      <c r="E438" s="22">
        <v>23</v>
      </c>
      <c r="F438" s="29" t="str">
        <f t="shared" si="12"/>
        <v>Ne pas Relancer</v>
      </c>
      <c r="G438" s="25">
        <v>4</v>
      </c>
      <c r="H438" s="27" t="str">
        <f t="shared" si="13"/>
        <v>BDP</v>
      </c>
    </row>
    <row r="439" spans="1:8" ht="28.8" x14ac:dyDescent="0.3">
      <c r="A439" s="21" t="s">
        <v>156</v>
      </c>
      <c r="B439" s="21" t="s">
        <v>624</v>
      </c>
      <c r="C439" s="21" t="s">
        <v>152</v>
      </c>
      <c r="D439" s="21" t="s">
        <v>610</v>
      </c>
      <c r="E439" s="22">
        <v>470</v>
      </c>
      <c r="F439" s="29" t="str">
        <f t="shared" si="12"/>
        <v>Ne pas Relancer</v>
      </c>
      <c r="G439" s="25">
        <v>3</v>
      </c>
      <c r="H439" s="27" t="str">
        <f t="shared" si="13"/>
        <v>BDA</v>
      </c>
    </row>
    <row r="440" spans="1:8" x14ac:dyDescent="0.3">
      <c r="A440" s="21" t="s">
        <v>156</v>
      </c>
      <c r="B440" s="21" t="s">
        <v>625</v>
      </c>
      <c r="C440" s="21" t="s">
        <v>169</v>
      </c>
      <c r="D440" s="21" t="s">
        <v>170</v>
      </c>
      <c r="E440" s="22">
        <v>369</v>
      </c>
      <c r="F440" s="29" t="str">
        <f t="shared" si="12"/>
        <v>Ne pas Relancer</v>
      </c>
      <c r="G440" s="25">
        <v>1</v>
      </c>
      <c r="H440" s="27" t="str">
        <f t="shared" si="13"/>
        <v>BDE</v>
      </c>
    </row>
    <row r="441" spans="1:8" x14ac:dyDescent="0.3">
      <c r="A441" s="21" t="s">
        <v>156</v>
      </c>
      <c r="B441" s="21" t="s">
        <v>626</v>
      </c>
      <c r="C441" s="21" t="s">
        <v>169</v>
      </c>
      <c r="D441" s="21" t="s">
        <v>170</v>
      </c>
      <c r="E441" s="22">
        <v>260</v>
      </c>
      <c r="F441" s="29" t="str">
        <f t="shared" si="12"/>
        <v>Ne pas Relancer</v>
      </c>
      <c r="G441" s="25">
        <v>3</v>
      </c>
      <c r="H441" s="27" t="str">
        <f t="shared" si="13"/>
        <v>BDA</v>
      </c>
    </row>
    <row r="442" spans="1:8" ht="28.8" x14ac:dyDescent="0.3">
      <c r="A442" s="21" t="s">
        <v>156</v>
      </c>
      <c r="B442" s="21" t="s">
        <v>627</v>
      </c>
      <c r="C442" s="21" t="s">
        <v>152</v>
      </c>
      <c r="D442" s="21" t="s">
        <v>610</v>
      </c>
      <c r="E442" s="22">
        <v>233</v>
      </c>
      <c r="F442" s="29" t="str">
        <f t="shared" si="12"/>
        <v>Ne pas Relancer</v>
      </c>
      <c r="G442" s="25">
        <v>4</v>
      </c>
      <c r="H442" s="27" t="str">
        <f t="shared" si="13"/>
        <v>BDP</v>
      </c>
    </row>
    <row r="443" spans="1:8" x14ac:dyDescent="0.3">
      <c r="A443" s="21" t="s">
        <v>156</v>
      </c>
      <c r="B443" s="21" t="s">
        <v>628</v>
      </c>
      <c r="C443" s="21" t="s">
        <v>152</v>
      </c>
      <c r="D443" s="21" t="s">
        <v>508</v>
      </c>
      <c r="E443" s="22">
        <v>87</v>
      </c>
      <c r="F443" s="29" t="str">
        <f t="shared" si="12"/>
        <v>Ne pas Relancer</v>
      </c>
      <c r="G443" s="25">
        <v>2</v>
      </c>
      <c r="H443" s="27" t="str">
        <f t="shared" si="13"/>
        <v>BDS</v>
      </c>
    </row>
    <row r="444" spans="1:8" x14ac:dyDescent="0.3">
      <c r="A444" s="21" t="s">
        <v>150</v>
      </c>
      <c r="B444" s="21" t="s">
        <v>629</v>
      </c>
      <c r="C444" s="21" t="s">
        <v>169</v>
      </c>
      <c r="D444" s="21" t="s">
        <v>170</v>
      </c>
      <c r="E444" s="22">
        <v>453</v>
      </c>
      <c r="F444" s="29" t="str">
        <f t="shared" si="12"/>
        <v>Ne pas Relancer</v>
      </c>
      <c r="G444" s="25">
        <v>5</v>
      </c>
      <c r="H444" s="27" t="str">
        <f t="shared" si="13"/>
        <v>BDH</v>
      </c>
    </row>
    <row r="445" spans="1:8" x14ac:dyDescent="0.3">
      <c r="A445" s="21" t="s">
        <v>150</v>
      </c>
      <c r="B445" s="21" t="s">
        <v>630</v>
      </c>
      <c r="C445" s="21" t="s">
        <v>169</v>
      </c>
      <c r="D445" s="21" t="s">
        <v>170</v>
      </c>
      <c r="E445" s="22">
        <v>113</v>
      </c>
      <c r="F445" s="29" t="str">
        <f t="shared" si="12"/>
        <v>Ne pas Relancer</v>
      </c>
      <c r="G445" s="25">
        <v>4</v>
      </c>
      <c r="H445" s="27" t="str">
        <f t="shared" si="13"/>
        <v>BDP</v>
      </c>
    </row>
    <row r="446" spans="1:8" ht="28.8" x14ac:dyDescent="0.3">
      <c r="A446" s="21" t="s">
        <v>150</v>
      </c>
      <c r="B446" s="21" t="s">
        <v>631</v>
      </c>
      <c r="C446" s="21" t="s">
        <v>152</v>
      </c>
      <c r="D446" s="21" t="s">
        <v>580</v>
      </c>
      <c r="E446" s="22">
        <v>212</v>
      </c>
      <c r="F446" s="29" t="str">
        <f t="shared" si="12"/>
        <v>Ne pas Relancer</v>
      </c>
      <c r="G446" s="25">
        <v>2</v>
      </c>
      <c r="H446" s="27" t="str">
        <f t="shared" si="13"/>
        <v>BDS</v>
      </c>
    </row>
    <row r="447" spans="1:8" x14ac:dyDescent="0.3">
      <c r="A447" s="21" t="s">
        <v>156</v>
      </c>
      <c r="B447" s="21" t="s">
        <v>632</v>
      </c>
      <c r="C447" s="21" t="s">
        <v>152</v>
      </c>
      <c r="D447" s="21" t="s">
        <v>508</v>
      </c>
      <c r="E447" s="22">
        <v>386</v>
      </c>
      <c r="F447" s="29" t="str">
        <f t="shared" si="12"/>
        <v>Ne pas Relancer</v>
      </c>
      <c r="G447" s="25">
        <v>1</v>
      </c>
      <c r="H447" s="27" t="str">
        <f t="shared" si="13"/>
        <v>BDE</v>
      </c>
    </row>
    <row r="448" spans="1:8" x14ac:dyDescent="0.3">
      <c r="A448" s="21" t="s">
        <v>156</v>
      </c>
      <c r="B448" s="21" t="s">
        <v>633</v>
      </c>
      <c r="C448" s="21" t="s">
        <v>152</v>
      </c>
      <c r="D448" s="21" t="s">
        <v>508</v>
      </c>
      <c r="E448" s="22">
        <v>325</v>
      </c>
      <c r="F448" s="29" t="str">
        <f t="shared" si="12"/>
        <v>Ne pas Relancer</v>
      </c>
      <c r="G448" s="25">
        <v>5</v>
      </c>
      <c r="H448" s="27" t="str">
        <f t="shared" si="13"/>
        <v>BDH</v>
      </c>
    </row>
    <row r="449" spans="1:8" ht="28.8" x14ac:dyDescent="0.3">
      <c r="A449" s="21" t="s">
        <v>150</v>
      </c>
      <c r="B449" s="21" t="s">
        <v>634</v>
      </c>
      <c r="C449" s="21" t="s">
        <v>152</v>
      </c>
      <c r="D449" s="21" t="s">
        <v>580</v>
      </c>
      <c r="E449" s="22">
        <v>449</v>
      </c>
      <c r="F449" s="29" t="str">
        <f t="shared" si="12"/>
        <v>Ne pas Relancer</v>
      </c>
      <c r="G449" s="25">
        <v>1</v>
      </c>
      <c r="H449" s="27" t="str">
        <f t="shared" si="13"/>
        <v>BDE</v>
      </c>
    </row>
    <row r="450" spans="1:8" ht="28.8" x14ac:dyDescent="0.3">
      <c r="A450" s="21" t="s">
        <v>156</v>
      </c>
      <c r="B450" s="21" t="s">
        <v>635</v>
      </c>
      <c r="C450" s="21" t="s">
        <v>152</v>
      </c>
      <c r="D450" s="21" t="s">
        <v>597</v>
      </c>
      <c r="E450" s="22">
        <v>10</v>
      </c>
      <c r="F450" s="29" t="str">
        <f t="shared" si="12"/>
        <v>Ne pas Relancer</v>
      </c>
      <c r="G450" s="25">
        <v>2</v>
      </c>
      <c r="H450" s="27" t="str">
        <f t="shared" si="13"/>
        <v>BDS</v>
      </c>
    </row>
    <row r="451" spans="1:8" x14ac:dyDescent="0.3">
      <c r="A451" s="21" t="s">
        <v>150</v>
      </c>
      <c r="B451" s="21" t="s">
        <v>636</v>
      </c>
      <c r="C451" s="21" t="s">
        <v>169</v>
      </c>
      <c r="D451" s="21" t="s">
        <v>170</v>
      </c>
      <c r="E451" s="22">
        <v>331</v>
      </c>
      <c r="F451" s="29" t="str">
        <f t="shared" ref="F451:F514" si="14">IF(AND(E451=0,C451&lt;&gt;"CESURE"),"Relancer","Ne pas Relancer")</f>
        <v>Ne pas Relancer</v>
      </c>
      <c r="G451" s="25">
        <v>3</v>
      </c>
      <c r="H451" s="27" t="str">
        <f t="shared" ref="H451:H514" si="15">VLOOKUP(G451,$K$3:$L$7,2,0)</f>
        <v>BDA</v>
      </c>
    </row>
    <row r="452" spans="1:8" x14ac:dyDescent="0.3">
      <c r="A452" s="21" t="s">
        <v>150</v>
      </c>
      <c r="B452" s="21" t="s">
        <v>637</v>
      </c>
      <c r="C452" s="21" t="s">
        <v>169</v>
      </c>
      <c r="D452" s="21" t="s">
        <v>170</v>
      </c>
      <c r="E452" s="22">
        <v>276</v>
      </c>
      <c r="F452" s="29" t="str">
        <f t="shared" si="14"/>
        <v>Ne pas Relancer</v>
      </c>
      <c r="G452" s="25">
        <v>3</v>
      </c>
      <c r="H452" s="27" t="str">
        <f t="shared" si="15"/>
        <v>BDA</v>
      </c>
    </row>
    <row r="453" spans="1:8" x14ac:dyDescent="0.3">
      <c r="A453" s="21" t="s">
        <v>150</v>
      </c>
      <c r="B453" s="21" t="s">
        <v>638</v>
      </c>
      <c r="C453" s="21" t="s">
        <v>152</v>
      </c>
      <c r="D453" s="21" t="s">
        <v>508</v>
      </c>
      <c r="E453" s="22">
        <v>482</v>
      </c>
      <c r="F453" s="29" t="str">
        <f t="shared" si="14"/>
        <v>Ne pas Relancer</v>
      </c>
      <c r="G453" s="25">
        <v>3</v>
      </c>
      <c r="H453" s="27" t="str">
        <f t="shared" si="15"/>
        <v>BDA</v>
      </c>
    </row>
    <row r="454" spans="1:8" ht="28.8" x14ac:dyDescent="0.3">
      <c r="A454" s="21" t="s">
        <v>156</v>
      </c>
      <c r="B454" s="21" t="s">
        <v>639</v>
      </c>
      <c r="C454" s="21" t="s">
        <v>152</v>
      </c>
      <c r="D454" s="21" t="s">
        <v>580</v>
      </c>
      <c r="E454" s="22">
        <v>307</v>
      </c>
      <c r="F454" s="29" t="str">
        <f t="shared" si="14"/>
        <v>Ne pas Relancer</v>
      </c>
      <c r="G454" s="25">
        <v>1</v>
      </c>
      <c r="H454" s="27" t="str">
        <f t="shared" si="15"/>
        <v>BDE</v>
      </c>
    </row>
    <row r="455" spans="1:8" x14ac:dyDescent="0.3">
      <c r="A455" s="21" t="s">
        <v>150</v>
      </c>
      <c r="B455" s="21" t="s">
        <v>640</v>
      </c>
      <c r="C455" s="21" t="s">
        <v>169</v>
      </c>
      <c r="D455" s="21" t="s">
        <v>170</v>
      </c>
      <c r="E455" s="22">
        <v>460</v>
      </c>
      <c r="F455" s="29" t="str">
        <f t="shared" si="14"/>
        <v>Ne pas Relancer</v>
      </c>
      <c r="G455" s="25">
        <v>1</v>
      </c>
      <c r="H455" s="27" t="str">
        <f t="shared" si="15"/>
        <v>BDE</v>
      </c>
    </row>
    <row r="456" spans="1:8" x14ac:dyDescent="0.3">
      <c r="A456" s="21" t="s">
        <v>156</v>
      </c>
      <c r="B456" s="21" t="s">
        <v>641</v>
      </c>
      <c r="C456" s="21" t="s">
        <v>152</v>
      </c>
      <c r="D456" s="21" t="s">
        <v>508</v>
      </c>
      <c r="E456" s="22">
        <v>112</v>
      </c>
      <c r="F456" s="29" t="str">
        <f t="shared" si="14"/>
        <v>Ne pas Relancer</v>
      </c>
      <c r="G456" s="25">
        <v>2</v>
      </c>
      <c r="H456" s="27" t="str">
        <f t="shared" si="15"/>
        <v>BDS</v>
      </c>
    </row>
    <row r="457" spans="1:8" x14ac:dyDescent="0.3">
      <c r="A457" s="21" t="s">
        <v>150</v>
      </c>
      <c r="B457" s="21" t="s">
        <v>642</v>
      </c>
      <c r="C457" s="21" t="s">
        <v>169</v>
      </c>
      <c r="D457" s="21" t="s">
        <v>170</v>
      </c>
      <c r="E457" s="22">
        <v>343</v>
      </c>
      <c r="F457" s="29" t="str">
        <f t="shared" si="14"/>
        <v>Ne pas Relancer</v>
      </c>
      <c r="G457" s="25">
        <v>3</v>
      </c>
      <c r="H457" s="27" t="str">
        <f t="shared" si="15"/>
        <v>BDA</v>
      </c>
    </row>
    <row r="458" spans="1:8" x14ac:dyDescent="0.3">
      <c r="A458" s="21" t="s">
        <v>150</v>
      </c>
      <c r="B458" s="21" t="s">
        <v>643</v>
      </c>
      <c r="C458" s="21" t="s">
        <v>152</v>
      </c>
      <c r="D458" s="21" t="s">
        <v>508</v>
      </c>
      <c r="E458" s="22">
        <v>272</v>
      </c>
      <c r="F458" s="29" t="str">
        <f t="shared" si="14"/>
        <v>Ne pas Relancer</v>
      </c>
      <c r="G458" s="25">
        <v>1</v>
      </c>
      <c r="H458" s="27" t="str">
        <f t="shared" si="15"/>
        <v>BDE</v>
      </c>
    </row>
    <row r="459" spans="1:8" x14ac:dyDescent="0.3">
      <c r="A459" s="21" t="s">
        <v>156</v>
      </c>
      <c r="B459" s="21" t="s">
        <v>644</v>
      </c>
      <c r="C459" s="21" t="s">
        <v>169</v>
      </c>
      <c r="D459" s="21" t="s">
        <v>170</v>
      </c>
      <c r="E459" s="22">
        <v>48</v>
      </c>
      <c r="F459" s="29" t="str">
        <f t="shared" si="14"/>
        <v>Ne pas Relancer</v>
      </c>
      <c r="G459" s="25">
        <v>3</v>
      </c>
      <c r="H459" s="27" t="str">
        <f t="shared" si="15"/>
        <v>BDA</v>
      </c>
    </row>
    <row r="460" spans="1:8" x14ac:dyDescent="0.3">
      <c r="A460" s="21" t="s">
        <v>150</v>
      </c>
      <c r="B460" s="21" t="s">
        <v>645</v>
      </c>
      <c r="C460" s="21" t="s">
        <v>169</v>
      </c>
      <c r="D460" s="21" t="s">
        <v>170</v>
      </c>
      <c r="E460" s="22">
        <v>368</v>
      </c>
      <c r="F460" s="29" t="str">
        <f t="shared" si="14"/>
        <v>Ne pas Relancer</v>
      </c>
      <c r="G460" s="25">
        <v>5</v>
      </c>
      <c r="H460" s="27" t="str">
        <f t="shared" si="15"/>
        <v>BDH</v>
      </c>
    </row>
    <row r="461" spans="1:8" x14ac:dyDescent="0.3">
      <c r="A461" s="21" t="s">
        <v>150</v>
      </c>
      <c r="B461" s="21" t="s">
        <v>646</v>
      </c>
      <c r="C461" s="21" t="s">
        <v>169</v>
      </c>
      <c r="D461" s="21" t="s">
        <v>170</v>
      </c>
      <c r="E461" s="22">
        <v>484</v>
      </c>
      <c r="F461" s="29" t="str">
        <f t="shared" si="14"/>
        <v>Ne pas Relancer</v>
      </c>
      <c r="G461" s="25">
        <v>5</v>
      </c>
      <c r="H461" s="27" t="str">
        <f t="shared" si="15"/>
        <v>BDH</v>
      </c>
    </row>
    <row r="462" spans="1:8" x14ac:dyDescent="0.3">
      <c r="A462" s="21" t="s">
        <v>156</v>
      </c>
      <c r="B462" s="21" t="s">
        <v>647</v>
      </c>
      <c r="C462" s="21" t="s">
        <v>169</v>
      </c>
      <c r="D462" s="21" t="s">
        <v>170</v>
      </c>
      <c r="E462" s="22">
        <v>264</v>
      </c>
      <c r="F462" s="29" t="str">
        <f t="shared" si="14"/>
        <v>Ne pas Relancer</v>
      </c>
      <c r="G462" s="25">
        <v>5</v>
      </c>
      <c r="H462" s="27" t="str">
        <f t="shared" si="15"/>
        <v>BDH</v>
      </c>
    </row>
    <row r="463" spans="1:8" x14ac:dyDescent="0.3">
      <c r="A463" s="21" t="s">
        <v>150</v>
      </c>
      <c r="B463" s="21" t="s">
        <v>648</v>
      </c>
      <c r="C463" s="21" t="s">
        <v>169</v>
      </c>
      <c r="D463" s="21" t="s">
        <v>170</v>
      </c>
      <c r="E463" s="22">
        <v>26</v>
      </c>
      <c r="F463" s="29" t="str">
        <f t="shared" si="14"/>
        <v>Ne pas Relancer</v>
      </c>
      <c r="G463" s="25">
        <v>2</v>
      </c>
      <c r="H463" s="27" t="str">
        <f t="shared" si="15"/>
        <v>BDS</v>
      </c>
    </row>
    <row r="464" spans="1:8" x14ac:dyDescent="0.3">
      <c r="A464" s="21" t="s">
        <v>156</v>
      </c>
      <c r="B464" s="21" t="s">
        <v>649</v>
      </c>
      <c r="C464" s="21" t="s">
        <v>169</v>
      </c>
      <c r="D464" s="21" t="s">
        <v>170</v>
      </c>
      <c r="E464" s="22">
        <v>145</v>
      </c>
      <c r="F464" s="29" t="str">
        <f t="shared" si="14"/>
        <v>Ne pas Relancer</v>
      </c>
      <c r="G464" s="25">
        <v>3</v>
      </c>
      <c r="H464" s="27" t="str">
        <f t="shared" si="15"/>
        <v>BDA</v>
      </c>
    </row>
    <row r="465" spans="1:8" x14ac:dyDescent="0.3">
      <c r="A465" s="21" t="s">
        <v>150</v>
      </c>
      <c r="B465" s="21" t="s">
        <v>650</v>
      </c>
      <c r="C465" s="21" t="s">
        <v>169</v>
      </c>
      <c r="D465" s="21" t="s">
        <v>170</v>
      </c>
      <c r="E465" s="22">
        <v>312</v>
      </c>
      <c r="F465" s="29" t="str">
        <f t="shared" si="14"/>
        <v>Ne pas Relancer</v>
      </c>
      <c r="G465" s="25">
        <v>3</v>
      </c>
      <c r="H465" s="27" t="str">
        <f t="shared" si="15"/>
        <v>BDA</v>
      </c>
    </row>
    <row r="466" spans="1:8" x14ac:dyDescent="0.3">
      <c r="A466" s="21" t="s">
        <v>150</v>
      </c>
      <c r="B466" s="21" t="s">
        <v>651</v>
      </c>
      <c r="C466" s="21" t="s">
        <v>169</v>
      </c>
      <c r="D466" s="21" t="s">
        <v>170</v>
      </c>
      <c r="E466" s="22">
        <v>34</v>
      </c>
      <c r="F466" s="29" t="str">
        <f t="shared" si="14"/>
        <v>Ne pas Relancer</v>
      </c>
      <c r="G466" s="25">
        <v>2</v>
      </c>
      <c r="H466" s="27" t="str">
        <f t="shared" si="15"/>
        <v>BDS</v>
      </c>
    </row>
    <row r="467" spans="1:8" x14ac:dyDescent="0.3">
      <c r="A467" s="21" t="s">
        <v>156</v>
      </c>
      <c r="B467" s="21" t="s">
        <v>652</v>
      </c>
      <c r="C467" s="21" t="s">
        <v>169</v>
      </c>
      <c r="D467" s="21" t="s">
        <v>170</v>
      </c>
      <c r="E467" s="22">
        <v>243</v>
      </c>
      <c r="F467" s="29" t="str">
        <f t="shared" si="14"/>
        <v>Ne pas Relancer</v>
      </c>
      <c r="G467" s="25">
        <v>1</v>
      </c>
      <c r="H467" s="27" t="str">
        <f t="shared" si="15"/>
        <v>BDE</v>
      </c>
    </row>
    <row r="468" spans="1:8" x14ac:dyDescent="0.3">
      <c r="A468" s="21" t="s">
        <v>156</v>
      </c>
      <c r="B468" s="21" t="s">
        <v>653</v>
      </c>
      <c r="C468" s="21" t="s">
        <v>169</v>
      </c>
      <c r="D468" s="21" t="s">
        <v>170</v>
      </c>
      <c r="E468" s="22">
        <v>230</v>
      </c>
      <c r="F468" s="29" t="str">
        <f t="shared" si="14"/>
        <v>Ne pas Relancer</v>
      </c>
      <c r="G468" s="25">
        <v>4</v>
      </c>
      <c r="H468" s="27" t="str">
        <f t="shared" si="15"/>
        <v>BDP</v>
      </c>
    </row>
    <row r="469" spans="1:8" x14ac:dyDescent="0.3">
      <c r="A469" s="21" t="s">
        <v>156</v>
      </c>
      <c r="B469" s="21" t="s">
        <v>654</v>
      </c>
      <c r="C469" s="21" t="s">
        <v>169</v>
      </c>
      <c r="D469" s="21" t="s">
        <v>170</v>
      </c>
      <c r="E469" s="22">
        <v>342</v>
      </c>
      <c r="F469" s="29" t="str">
        <f t="shared" si="14"/>
        <v>Ne pas Relancer</v>
      </c>
      <c r="G469" s="25">
        <v>3</v>
      </c>
      <c r="H469" s="27" t="str">
        <f t="shared" si="15"/>
        <v>BDA</v>
      </c>
    </row>
    <row r="470" spans="1:8" x14ac:dyDescent="0.3">
      <c r="A470" s="21" t="s">
        <v>150</v>
      </c>
      <c r="B470" s="21" t="s">
        <v>655</v>
      </c>
      <c r="C470" s="21" t="s">
        <v>169</v>
      </c>
      <c r="D470" s="21" t="s">
        <v>170</v>
      </c>
      <c r="E470" s="22">
        <v>160</v>
      </c>
      <c r="F470" s="29" t="str">
        <f t="shared" si="14"/>
        <v>Ne pas Relancer</v>
      </c>
      <c r="G470" s="25">
        <v>1</v>
      </c>
      <c r="H470" s="27" t="str">
        <f t="shared" si="15"/>
        <v>BDE</v>
      </c>
    </row>
    <row r="471" spans="1:8" x14ac:dyDescent="0.3">
      <c r="A471" s="21" t="s">
        <v>156</v>
      </c>
      <c r="B471" s="21" t="s">
        <v>656</v>
      </c>
      <c r="C471" s="21" t="s">
        <v>169</v>
      </c>
      <c r="D471" s="21" t="s">
        <v>170</v>
      </c>
      <c r="E471" s="22">
        <v>307</v>
      </c>
      <c r="F471" s="29" t="str">
        <f t="shared" si="14"/>
        <v>Ne pas Relancer</v>
      </c>
      <c r="G471" s="25">
        <v>4</v>
      </c>
      <c r="H471" s="27" t="str">
        <f t="shared" si="15"/>
        <v>BDP</v>
      </c>
    </row>
    <row r="472" spans="1:8" x14ac:dyDescent="0.3">
      <c r="A472" s="21" t="s">
        <v>150</v>
      </c>
      <c r="B472" s="21" t="s">
        <v>657</v>
      </c>
      <c r="C472" s="21" t="s">
        <v>169</v>
      </c>
      <c r="D472" s="21" t="s">
        <v>170</v>
      </c>
      <c r="E472" s="22">
        <v>497</v>
      </c>
      <c r="F472" s="29" t="str">
        <f t="shared" si="14"/>
        <v>Ne pas Relancer</v>
      </c>
      <c r="G472" s="25">
        <v>3</v>
      </c>
      <c r="H472" s="27" t="str">
        <f t="shared" si="15"/>
        <v>BDA</v>
      </c>
    </row>
    <row r="473" spans="1:8" x14ac:dyDescent="0.3">
      <c r="A473" s="21" t="s">
        <v>156</v>
      </c>
      <c r="B473" s="21" t="s">
        <v>658</v>
      </c>
      <c r="C473" s="21" t="s">
        <v>169</v>
      </c>
      <c r="D473" s="21" t="s">
        <v>170</v>
      </c>
      <c r="E473" s="22">
        <v>316</v>
      </c>
      <c r="F473" s="29" t="str">
        <f t="shared" si="14"/>
        <v>Ne pas Relancer</v>
      </c>
      <c r="G473" s="25">
        <v>4</v>
      </c>
      <c r="H473" s="27" t="str">
        <f t="shared" si="15"/>
        <v>BDP</v>
      </c>
    </row>
    <row r="474" spans="1:8" x14ac:dyDescent="0.3">
      <c r="A474" s="21" t="s">
        <v>156</v>
      </c>
      <c r="B474" s="21" t="s">
        <v>659</v>
      </c>
      <c r="C474" s="21" t="s">
        <v>169</v>
      </c>
      <c r="D474" s="21" t="s">
        <v>170</v>
      </c>
      <c r="E474" s="22">
        <v>394</v>
      </c>
      <c r="F474" s="29" t="str">
        <f t="shared" si="14"/>
        <v>Ne pas Relancer</v>
      </c>
      <c r="G474" s="25">
        <v>5</v>
      </c>
      <c r="H474" s="27" t="str">
        <f t="shared" si="15"/>
        <v>BDH</v>
      </c>
    </row>
    <row r="475" spans="1:8" ht="28.8" x14ac:dyDescent="0.3">
      <c r="A475" s="21" t="s">
        <v>150</v>
      </c>
      <c r="B475" s="21" t="s">
        <v>660</v>
      </c>
      <c r="C475" s="21" t="s">
        <v>152</v>
      </c>
      <c r="D475" s="21" t="s">
        <v>580</v>
      </c>
      <c r="E475" s="22">
        <v>130</v>
      </c>
      <c r="F475" s="29" t="str">
        <f t="shared" si="14"/>
        <v>Ne pas Relancer</v>
      </c>
      <c r="G475" s="25">
        <v>2</v>
      </c>
      <c r="H475" s="27" t="str">
        <f t="shared" si="15"/>
        <v>BDS</v>
      </c>
    </row>
    <row r="476" spans="1:8" x14ac:dyDescent="0.3">
      <c r="A476" s="21" t="s">
        <v>150</v>
      </c>
      <c r="B476" s="21" t="s">
        <v>661</v>
      </c>
      <c r="C476" s="21" t="s">
        <v>169</v>
      </c>
      <c r="D476" s="21" t="s">
        <v>170</v>
      </c>
      <c r="E476" s="22">
        <v>180</v>
      </c>
      <c r="F476" s="29" t="str">
        <f t="shared" si="14"/>
        <v>Ne pas Relancer</v>
      </c>
      <c r="G476" s="25">
        <v>1</v>
      </c>
      <c r="H476" s="27" t="str">
        <f t="shared" si="15"/>
        <v>BDE</v>
      </c>
    </row>
    <row r="477" spans="1:8" x14ac:dyDescent="0.3">
      <c r="A477" s="21" t="s">
        <v>156</v>
      </c>
      <c r="B477" s="21" t="s">
        <v>662</v>
      </c>
      <c r="C477" s="21" t="s">
        <v>169</v>
      </c>
      <c r="D477" s="21" t="s">
        <v>170</v>
      </c>
      <c r="E477" s="22">
        <v>269</v>
      </c>
      <c r="F477" s="29" t="str">
        <f t="shared" si="14"/>
        <v>Ne pas Relancer</v>
      </c>
      <c r="G477" s="25">
        <v>4</v>
      </c>
      <c r="H477" s="27" t="str">
        <f t="shared" si="15"/>
        <v>BDP</v>
      </c>
    </row>
    <row r="478" spans="1:8" x14ac:dyDescent="0.3">
      <c r="A478" s="21" t="s">
        <v>156</v>
      </c>
      <c r="B478" s="21" t="s">
        <v>663</v>
      </c>
      <c r="C478" s="21" t="s">
        <v>169</v>
      </c>
      <c r="D478" s="21" t="s">
        <v>170</v>
      </c>
      <c r="E478" s="22">
        <v>353</v>
      </c>
      <c r="F478" s="29" t="str">
        <f t="shared" si="14"/>
        <v>Ne pas Relancer</v>
      </c>
      <c r="G478" s="25">
        <v>4</v>
      </c>
      <c r="H478" s="27" t="str">
        <f t="shared" si="15"/>
        <v>BDP</v>
      </c>
    </row>
    <row r="479" spans="1:8" x14ac:dyDescent="0.3">
      <c r="A479" s="21" t="s">
        <v>156</v>
      </c>
      <c r="B479" s="21" t="s">
        <v>664</v>
      </c>
      <c r="C479" s="21" t="s">
        <v>169</v>
      </c>
      <c r="D479" s="21" t="s">
        <v>170</v>
      </c>
      <c r="E479" s="22">
        <v>350</v>
      </c>
      <c r="F479" s="29" t="str">
        <f t="shared" si="14"/>
        <v>Ne pas Relancer</v>
      </c>
      <c r="G479" s="25">
        <v>2</v>
      </c>
      <c r="H479" s="27" t="str">
        <f t="shared" si="15"/>
        <v>BDS</v>
      </c>
    </row>
    <row r="480" spans="1:8" x14ac:dyDescent="0.3">
      <c r="A480" s="21" t="s">
        <v>150</v>
      </c>
      <c r="B480" s="21" t="s">
        <v>665</v>
      </c>
      <c r="C480" s="21" t="s">
        <v>169</v>
      </c>
      <c r="D480" s="21" t="s">
        <v>170</v>
      </c>
      <c r="E480" s="22">
        <v>208</v>
      </c>
      <c r="F480" s="29" t="str">
        <f t="shared" si="14"/>
        <v>Ne pas Relancer</v>
      </c>
      <c r="G480" s="25">
        <v>1</v>
      </c>
      <c r="H480" s="27" t="str">
        <f t="shared" si="15"/>
        <v>BDE</v>
      </c>
    </row>
    <row r="481" spans="1:8" x14ac:dyDescent="0.3">
      <c r="A481" s="21" t="s">
        <v>156</v>
      </c>
      <c r="B481" s="21" t="s">
        <v>666</v>
      </c>
      <c r="C481" s="21" t="s">
        <v>169</v>
      </c>
      <c r="D481" s="21" t="s">
        <v>170</v>
      </c>
      <c r="E481" s="22">
        <v>466</v>
      </c>
      <c r="F481" s="29" t="str">
        <f t="shared" si="14"/>
        <v>Ne pas Relancer</v>
      </c>
      <c r="G481" s="25">
        <v>2</v>
      </c>
      <c r="H481" s="27" t="str">
        <f t="shared" si="15"/>
        <v>BDS</v>
      </c>
    </row>
    <row r="482" spans="1:8" x14ac:dyDescent="0.3">
      <c r="A482" s="21" t="s">
        <v>150</v>
      </c>
      <c r="B482" s="21" t="s">
        <v>667</v>
      </c>
      <c r="C482" s="21" t="s">
        <v>169</v>
      </c>
      <c r="D482" s="21" t="s">
        <v>170</v>
      </c>
      <c r="E482" s="22">
        <v>214</v>
      </c>
      <c r="F482" s="29" t="str">
        <f t="shared" si="14"/>
        <v>Ne pas Relancer</v>
      </c>
      <c r="G482" s="25">
        <v>4</v>
      </c>
      <c r="H482" s="27" t="str">
        <f t="shared" si="15"/>
        <v>BDP</v>
      </c>
    </row>
    <row r="483" spans="1:8" x14ac:dyDescent="0.3">
      <c r="A483" s="21" t="s">
        <v>150</v>
      </c>
      <c r="B483" s="21" t="s">
        <v>668</v>
      </c>
      <c r="C483" s="21" t="s">
        <v>169</v>
      </c>
      <c r="D483" s="21" t="s">
        <v>170</v>
      </c>
      <c r="E483" s="22">
        <v>76</v>
      </c>
      <c r="F483" s="29" t="str">
        <f t="shared" si="14"/>
        <v>Ne pas Relancer</v>
      </c>
      <c r="G483" s="25">
        <v>5</v>
      </c>
      <c r="H483" s="27" t="str">
        <f t="shared" si="15"/>
        <v>BDH</v>
      </c>
    </row>
    <row r="484" spans="1:8" x14ac:dyDescent="0.3">
      <c r="A484" s="21" t="s">
        <v>156</v>
      </c>
      <c r="B484" s="21" t="s">
        <v>669</v>
      </c>
      <c r="C484" s="21" t="s">
        <v>169</v>
      </c>
      <c r="D484" s="21" t="s">
        <v>170</v>
      </c>
      <c r="E484" s="22">
        <v>444</v>
      </c>
      <c r="F484" s="29" t="str">
        <f t="shared" si="14"/>
        <v>Ne pas Relancer</v>
      </c>
      <c r="G484" s="25">
        <v>2</v>
      </c>
      <c r="H484" s="27" t="str">
        <f t="shared" si="15"/>
        <v>BDS</v>
      </c>
    </row>
    <row r="485" spans="1:8" x14ac:dyDescent="0.3">
      <c r="A485" s="21" t="s">
        <v>156</v>
      </c>
      <c r="B485" s="21" t="s">
        <v>670</v>
      </c>
      <c r="C485" s="21" t="s">
        <v>152</v>
      </c>
      <c r="D485" s="21" t="s">
        <v>508</v>
      </c>
      <c r="E485" s="22">
        <v>105</v>
      </c>
      <c r="F485" s="29" t="str">
        <f t="shared" si="14"/>
        <v>Ne pas Relancer</v>
      </c>
      <c r="G485" s="25">
        <v>2</v>
      </c>
      <c r="H485" s="27" t="str">
        <f t="shared" si="15"/>
        <v>BDS</v>
      </c>
    </row>
    <row r="486" spans="1:8" x14ac:dyDescent="0.3">
      <c r="A486" s="21" t="s">
        <v>150</v>
      </c>
      <c r="B486" s="21" t="s">
        <v>671</v>
      </c>
      <c r="C486" s="21" t="s">
        <v>169</v>
      </c>
      <c r="D486" s="21" t="s">
        <v>170</v>
      </c>
      <c r="E486" s="22">
        <v>384</v>
      </c>
      <c r="F486" s="29" t="str">
        <f t="shared" si="14"/>
        <v>Ne pas Relancer</v>
      </c>
      <c r="G486" s="25">
        <v>5</v>
      </c>
      <c r="H486" s="27" t="str">
        <f t="shared" si="15"/>
        <v>BDH</v>
      </c>
    </row>
    <row r="487" spans="1:8" x14ac:dyDescent="0.3">
      <c r="A487" s="21" t="s">
        <v>156</v>
      </c>
      <c r="B487" s="21" t="s">
        <v>672</v>
      </c>
      <c r="C487" s="21" t="s">
        <v>169</v>
      </c>
      <c r="D487" s="21" t="s">
        <v>170</v>
      </c>
      <c r="E487" s="22">
        <v>49</v>
      </c>
      <c r="F487" s="29" t="str">
        <f t="shared" si="14"/>
        <v>Ne pas Relancer</v>
      </c>
      <c r="G487" s="25">
        <v>1</v>
      </c>
      <c r="H487" s="27" t="str">
        <f t="shared" si="15"/>
        <v>BDE</v>
      </c>
    </row>
    <row r="488" spans="1:8" x14ac:dyDescent="0.3">
      <c r="A488" s="21" t="s">
        <v>150</v>
      </c>
      <c r="B488" s="21" t="s">
        <v>673</v>
      </c>
      <c r="C488" s="21" t="s">
        <v>169</v>
      </c>
      <c r="D488" s="21" t="s">
        <v>170</v>
      </c>
      <c r="E488" s="22">
        <v>177</v>
      </c>
      <c r="F488" s="29" t="str">
        <f t="shared" si="14"/>
        <v>Ne pas Relancer</v>
      </c>
      <c r="G488" s="25">
        <v>2</v>
      </c>
      <c r="H488" s="27" t="str">
        <f t="shared" si="15"/>
        <v>BDS</v>
      </c>
    </row>
    <row r="489" spans="1:8" x14ac:dyDescent="0.3">
      <c r="A489" s="21" t="s">
        <v>150</v>
      </c>
      <c r="B489" s="21" t="s">
        <v>674</v>
      </c>
      <c r="C489" s="21" t="s">
        <v>169</v>
      </c>
      <c r="D489" s="21" t="s">
        <v>170</v>
      </c>
      <c r="E489" s="22">
        <v>67</v>
      </c>
      <c r="F489" s="29" t="str">
        <f t="shared" si="14"/>
        <v>Ne pas Relancer</v>
      </c>
      <c r="G489" s="25">
        <v>4</v>
      </c>
      <c r="H489" s="27" t="str">
        <f t="shared" si="15"/>
        <v>BDP</v>
      </c>
    </row>
    <row r="490" spans="1:8" x14ac:dyDescent="0.3">
      <c r="A490" s="21" t="s">
        <v>156</v>
      </c>
      <c r="B490" s="21" t="s">
        <v>675</v>
      </c>
      <c r="C490" s="21" t="s">
        <v>169</v>
      </c>
      <c r="D490" s="21" t="s">
        <v>170</v>
      </c>
      <c r="E490" s="22">
        <v>175</v>
      </c>
      <c r="F490" s="29" t="str">
        <f t="shared" si="14"/>
        <v>Ne pas Relancer</v>
      </c>
      <c r="G490" s="25">
        <v>2</v>
      </c>
      <c r="H490" s="27" t="str">
        <f t="shared" si="15"/>
        <v>BDS</v>
      </c>
    </row>
    <row r="491" spans="1:8" x14ac:dyDescent="0.3">
      <c r="A491" s="21" t="s">
        <v>150</v>
      </c>
      <c r="B491" s="21" t="s">
        <v>676</v>
      </c>
      <c r="C491" s="21" t="s">
        <v>169</v>
      </c>
      <c r="D491" s="21" t="s">
        <v>170</v>
      </c>
      <c r="E491" s="22">
        <v>423</v>
      </c>
      <c r="F491" s="29" t="str">
        <f t="shared" si="14"/>
        <v>Ne pas Relancer</v>
      </c>
      <c r="G491" s="25">
        <v>3</v>
      </c>
      <c r="H491" s="27" t="str">
        <f t="shared" si="15"/>
        <v>BDA</v>
      </c>
    </row>
    <row r="492" spans="1:8" x14ac:dyDescent="0.3">
      <c r="A492" s="21" t="s">
        <v>150</v>
      </c>
      <c r="B492" s="21" t="s">
        <v>677</v>
      </c>
      <c r="C492" s="21" t="s">
        <v>169</v>
      </c>
      <c r="D492" s="21" t="s">
        <v>170</v>
      </c>
      <c r="E492" s="22">
        <v>358</v>
      </c>
      <c r="F492" s="29" t="str">
        <f t="shared" si="14"/>
        <v>Ne pas Relancer</v>
      </c>
      <c r="G492" s="25">
        <v>3</v>
      </c>
      <c r="H492" s="27" t="str">
        <f t="shared" si="15"/>
        <v>BDA</v>
      </c>
    </row>
    <row r="493" spans="1:8" x14ac:dyDescent="0.3">
      <c r="A493" s="21" t="s">
        <v>156</v>
      </c>
      <c r="B493" s="21" t="s">
        <v>678</v>
      </c>
      <c r="C493" s="21" t="s">
        <v>169</v>
      </c>
      <c r="D493" s="21" t="s">
        <v>170</v>
      </c>
      <c r="E493" s="22">
        <v>205</v>
      </c>
      <c r="F493" s="29" t="str">
        <f t="shared" si="14"/>
        <v>Ne pas Relancer</v>
      </c>
      <c r="G493" s="25">
        <v>2</v>
      </c>
      <c r="H493" s="27" t="str">
        <f t="shared" si="15"/>
        <v>BDS</v>
      </c>
    </row>
    <row r="494" spans="1:8" ht="28.8" x14ac:dyDescent="0.3">
      <c r="A494" s="21" t="s">
        <v>150</v>
      </c>
      <c r="B494" s="21" t="s">
        <v>679</v>
      </c>
      <c r="C494" s="21" t="s">
        <v>178</v>
      </c>
      <c r="D494" s="21" t="s">
        <v>680</v>
      </c>
      <c r="E494" s="22">
        <v>197</v>
      </c>
      <c r="F494" s="29" t="str">
        <f t="shared" si="14"/>
        <v>Ne pas Relancer</v>
      </c>
      <c r="G494" s="25">
        <v>2</v>
      </c>
      <c r="H494" s="27" t="str">
        <f t="shared" si="15"/>
        <v>BDS</v>
      </c>
    </row>
    <row r="495" spans="1:8" ht="28.8" x14ac:dyDescent="0.3">
      <c r="A495" s="21" t="s">
        <v>150</v>
      </c>
      <c r="B495" s="21" t="s">
        <v>681</v>
      </c>
      <c r="C495" s="21" t="s">
        <v>178</v>
      </c>
      <c r="D495" s="21" t="s">
        <v>680</v>
      </c>
      <c r="E495" s="22">
        <v>295</v>
      </c>
      <c r="F495" s="29" t="str">
        <f t="shared" si="14"/>
        <v>Ne pas Relancer</v>
      </c>
      <c r="G495" s="25">
        <v>2</v>
      </c>
      <c r="H495" s="27" t="str">
        <f t="shared" si="15"/>
        <v>BDS</v>
      </c>
    </row>
    <row r="496" spans="1:8" ht="28.8" x14ac:dyDescent="0.3">
      <c r="A496" s="21" t="s">
        <v>150</v>
      </c>
      <c r="B496" s="21" t="s">
        <v>682</v>
      </c>
      <c r="C496" s="21" t="s">
        <v>178</v>
      </c>
      <c r="D496" s="21" t="s">
        <v>680</v>
      </c>
      <c r="E496" s="22">
        <v>149</v>
      </c>
      <c r="F496" s="29" t="str">
        <f t="shared" si="14"/>
        <v>Ne pas Relancer</v>
      </c>
      <c r="G496" s="25">
        <v>2</v>
      </c>
      <c r="H496" s="27" t="str">
        <f t="shared" si="15"/>
        <v>BDS</v>
      </c>
    </row>
    <row r="497" spans="1:8" ht="28.8" x14ac:dyDescent="0.3">
      <c r="A497" s="21" t="s">
        <v>156</v>
      </c>
      <c r="B497" s="21" t="s">
        <v>683</v>
      </c>
      <c r="C497" s="21" t="s">
        <v>178</v>
      </c>
      <c r="D497" s="21" t="s">
        <v>680</v>
      </c>
      <c r="E497" s="22">
        <v>129</v>
      </c>
      <c r="F497" s="29" t="str">
        <f t="shared" si="14"/>
        <v>Ne pas Relancer</v>
      </c>
      <c r="G497" s="25">
        <v>5</v>
      </c>
      <c r="H497" s="27" t="str">
        <f t="shared" si="15"/>
        <v>BDH</v>
      </c>
    </row>
    <row r="498" spans="1:8" ht="28.8" x14ac:dyDescent="0.3">
      <c r="A498" s="21" t="s">
        <v>156</v>
      </c>
      <c r="B498" s="21" t="s">
        <v>684</v>
      </c>
      <c r="C498" s="21" t="s">
        <v>178</v>
      </c>
      <c r="D498" s="21" t="s">
        <v>680</v>
      </c>
      <c r="E498" s="22">
        <v>418</v>
      </c>
      <c r="F498" s="29" t="str">
        <f t="shared" si="14"/>
        <v>Ne pas Relancer</v>
      </c>
      <c r="G498" s="25">
        <v>5</v>
      </c>
      <c r="H498" s="27" t="str">
        <f t="shared" si="15"/>
        <v>BDH</v>
      </c>
    </row>
    <row r="499" spans="1:8" ht="28.8" x14ac:dyDescent="0.3">
      <c r="A499" s="21" t="s">
        <v>150</v>
      </c>
      <c r="B499" s="21" t="s">
        <v>685</v>
      </c>
      <c r="C499" s="21" t="s">
        <v>178</v>
      </c>
      <c r="D499" s="21" t="s">
        <v>680</v>
      </c>
      <c r="E499" s="22">
        <v>414</v>
      </c>
      <c r="F499" s="29" t="str">
        <f t="shared" si="14"/>
        <v>Ne pas Relancer</v>
      </c>
      <c r="G499" s="25">
        <v>5</v>
      </c>
      <c r="H499" s="27" t="str">
        <f t="shared" si="15"/>
        <v>BDH</v>
      </c>
    </row>
    <row r="500" spans="1:8" ht="28.8" x14ac:dyDescent="0.3">
      <c r="A500" s="21" t="s">
        <v>156</v>
      </c>
      <c r="B500" s="21" t="s">
        <v>686</v>
      </c>
      <c r="C500" s="21" t="s">
        <v>178</v>
      </c>
      <c r="D500" s="21" t="s">
        <v>680</v>
      </c>
      <c r="E500" s="22">
        <v>35</v>
      </c>
      <c r="F500" s="29" t="str">
        <f t="shared" si="14"/>
        <v>Ne pas Relancer</v>
      </c>
      <c r="G500" s="25">
        <v>5</v>
      </c>
      <c r="H500" s="27" t="str">
        <f t="shared" si="15"/>
        <v>BDH</v>
      </c>
    </row>
    <row r="501" spans="1:8" ht="28.8" x14ac:dyDescent="0.3">
      <c r="A501" s="21" t="s">
        <v>156</v>
      </c>
      <c r="B501" s="21" t="s">
        <v>687</v>
      </c>
      <c r="C501" s="21" t="s">
        <v>178</v>
      </c>
      <c r="D501" s="21" t="s">
        <v>680</v>
      </c>
      <c r="E501" s="22">
        <v>74</v>
      </c>
      <c r="F501" s="29" t="str">
        <f t="shared" si="14"/>
        <v>Ne pas Relancer</v>
      </c>
      <c r="G501" s="25">
        <v>3</v>
      </c>
      <c r="H501" s="27" t="str">
        <f t="shared" si="15"/>
        <v>BDA</v>
      </c>
    </row>
    <row r="502" spans="1:8" ht="28.8" x14ac:dyDescent="0.3">
      <c r="A502" s="21" t="s">
        <v>150</v>
      </c>
      <c r="B502" s="21" t="s">
        <v>688</v>
      </c>
      <c r="C502" s="21" t="s">
        <v>178</v>
      </c>
      <c r="D502" s="21" t="s">
        <v>680</v>
      </c>
      <c r="E502" s="22">
        <v>484</v>
      </c>
      <c r="F502" s="29" t="str">
        <f t="shared" si="14"/>
        <v>Ne pas Relancer</v>
      </c>
      <c r="G502" s="25">
        <v>1</v>
      </c>
      <c r="H502" s="27" t="str">
        <f t="shared" si="15"/>
        <v>BDE</v>
      </c>
    </row>
    <row r="503" spans="1:8" x14ac:dyDescent="0.3">
      <c r="A503" s="21" t="s">
        <v>156</v>
      </c>
      <c r="B503" s="21" t="s">
        <v>689</v>
      </c>
      <c r="C503" s="21" t="s">
        <v>152</v>
      </c>
      <c r="D503" s="21" t="s">
        <v>508</v>
      </c>
      <c r="E503" s="22">
        <v>226</v>
      </c>
      <c r="F503" s="29" t="str">
        <f t="shared" si="14"/>
        <v>Ne pas Relancer</v>
      </c>
      <c r="G503" s="25">
        <v>2</v>
      </c>
      <c r="H503" s="27" t="str">
        <f t="shared" si="15"/>
        <v>BDS</v>
      </c>
    </row>
    <row r="504" spans="1:8" ht="28.8" x14ac:dyDescent="0.3">
      <c r="A504" s="21" t="s">
        <v>150</v>
      </c>
      <c r="B504" s="21" t="s">
        <v>690</v>
      </c>
      <c r="C504" s="21" t="s">
        <v>152</v>
      </c>
      <c r="D504" s="21" t="s">
        <v>319</v>
      </c>
      <c r="E504" s="22">
        <v>193</v>
      </c>
      <c r="F504" s="29" t="str">
        <f t="shared" si="14"/>
        <v>Ne pas Relancer</v>
      </c>
      <c r="G504" s="25">
        <v>4</v>
      </c>
      <c r="H504" s="27" t="str">
        <f t="shared" si="15"/>
        <v>BDP</v>
      </c>
    </row>
    <row r="505" spans="1:8" x14ac:dyDescent="0.3">
      <c r="A505" s="21" t="s">
        <v>156</v>
      </c>
      <c r="B505" s="21" t="s">
        <v>691</v>
      </c>
      <c r="C505" s="21" t="s">
        <v>152</v>
      </c>
      <c r="D505" s="21" t="s">
        <v>508</v>
      </c>
      <c r="E505" s="22">
        <v>322</v>
      </c>
      <c r="F505" s="29" t="str">
        <f t="shared" si="14"/>
        <v>Ne pas Relancer</v>
      </c>
      <c r="G505" s="25">
        <v>1</v>
      </c>
      <c r="H505" s="27" t="str">
        <f t="shared" si="15"/>
        <v>BDE</v>
      </c>
    </row>
    <row r="506" spans="1:8" x14ac:dyDescent="0.3">
      <c r="A506" s="21" t="s">
        <v>150</v>
      </c>
      <c r="B506" s="21" t="s">
        <v>692</v>
      </c>
      <c r="C506" s="21" t="s">
        <v>152</v>
      </c>
      <c r="D506" s="21" t="s">
        <v>508</v>
      </c>
      <c r="E506" s="22">
        <v>78</v>
      </c>
      <c r="F506" s="29" t="str">
        <f t="shared" si="14"/>
        <v>Ne pas Relancer</v>
      </c>
      <c r="G506" s="25">
        <v>4</v>
      </c>
      <c r="H506" s="27" t="str">
        <f t="shared" si="15"/>
        <v>BDP</v>
      </c>
    </row>
    <row r="507" spans="1:8" ht="43.2" x14ac:dyDescent="0.3">
      <c r="A507" s="21" t="s">
        <v>150</v>
      </c>
      <c r="B507" s="21" t="s">
        <v>693</v>
      </c>
      <c r="C507" s="21" t="s">
        <v>152</v>
      </c>
      <c r="D507" s="21" t="s">
        <v>603</v>
      </c>
      <c r="E507" s="22">
        <v>88</v>
      </c>
      <c r="F507" s="29" t="str">
        <f t="shared" si="14"/>
        <v>Ne pas Relancer</v>
      </c>
      <c r="G507" s="25">
        <v>4</v>
      </c>
      <c r="H507" s="27" t="str">
        <f t="shared" si="15"/>
        <v>BDP</v>
      </c>
    </row>
    <row r="508" spans="1:8" x14ac:dyDescent="0.3">
      <c r="A508" s="21" t="s">
        <v>150</v>
      </c>
      <c r="B508" s="21" t="s">
        <v>694</v>
      </c>
      <c r="C508" s="21" t="s">
        <v>160</v>
      </c>
      <c r="D508" s="21" t="s">
        <v>161</v>
      </c>
      <c r="E508" s="22">
        <v>205</v>
      </c>
      <c r="F508" s="29" t="str">
        <f t="shared" si="14"/>
        <v>Ne pas Relancer</v>
      </c>
      <c r="G508" s="25">
        <v>5</v>
      </c>
      <c r="H508" s="27" t="str">
        <f t="shared" si="15"/>
        <v>BDH</v>
      </c>
    </row>
    <row r="509" spans="1:8" x14ac:dyDescent="0.3">
      <c r="A509" s="21" t="s">
        <v>156</v>
      </c>
      <c r="B509" s="21" t="s">
        <v>695</v>
      </c>
      <c r="C509" s="21" t="s">
        <v>169</v>
      </c>
      <c r="D509" s="21" t="s">
        <v>170</v>
      </c>
      <c r="E509" s="22">
        <v>18</v>
      </c>
      <c r="F509" s="29" t="str">
        <f t="shared" si="14"/>
        <v>Ne pas Relancer</v>
      </c>
      <c r="G509" s="25">
        <v>2</v>
      </c>
      <c r="H509" s="27" t="str">
        <f t="shared" si="15"/>
        <v>BDS</v>
      </c>
    </row>
    <row r="510" spans="1:8" x14ac:dyDescent="0.3">
      <c r="A510" s="21" t="s">
        <v>156</v>
      </c>
      <c r="B510" s="21" t="s">
        <v>696</v>
      </c>
      <c r="C510" s="21" t="s">
        <v>169</v>
      </c>
      <c r="D510" s="21" t="s">
        <v>697</v>
      </c>
      <c r="E510" s="22">
        <v>215</v>
      </c>
      <c r="F510" s="29" t="str">
        <f t="shared" si="14"/>
        <v>Ne pas Relancer</v>
      </c>
      <c r="G510" s="25">
        <v>4</v>
      </c>
      <c r="H510" s="27" t="str">
        <f t="shared" si="15"/>
        <v>BDP</v>
      </c>
    </row>
    <row r="511" spans="1:8" ht="28.8" x14ac:dyDescent="0.3">
      <c r="A511" s="21" t="s">
        <v>150</v>
      </c>
      <c r="B511" s="21" t="s">
        <v>698</v>
      </c>
      <c r="C511" s="21" t="s">
        <v>152</v>
      </c>
      <c r="D511" s="21" t="s">
        <v>319</v>
      </c>
      <c r="E511" s="22">
        <v>71</v>
      </c>
      <c r="F511" s="29" t="str">
        <f t="shared" si="14"/>
        <v>Ne pas Relancer</v>
      </c>
      <c r="G511" s="25">
        <v>5</v>
      </c>
      <c r="H511" s="27" t="str">
        <f t="shared" si="15"/>
        <v>BDH</v>
      </c>
    </row>
    <row r="512" spans="1:8" x14ac:dyDescent="0.3">
      <c r="A512" s="21" t="s">
        <v>156</v>
      </c>
      <c r="B512" s="21" t="s">
        <v>699</v>
      </c>
      <c r="C512" s="21" t="s">
        <v>169</v>
      </c>
      <c r="D512" s="21" t="s">
        <v>697</v>
      </c>
      <c r="E512" s="22">
        <v>339</v>
      </c>
      <c r="F512" s="29" t="str">
        <f t="shared" si="14"/>
        <v>Ne pas Relancer</v>
      </c>
      <c r="G512" s="25">
        <v>2</v>
      </c>
      <c r="H512" s="27" t="str">
        <f t="shared" si="15"/>
        <v>BDS</v>
      </c>
    </row>
    <row r="513" spans="1:8" x14ac:dyDescent="0.3">
      <c r="A513" s="21" t="s">
        <v>150</v>
      </c>
      <c r="B513" s="21" t="s">
        <v>700</v>
      </c>
      <c r="C513" s="21" t="s">
        <v>152</v>
      </c>
      <c r="D513" s="21" t="s">
        <v>508</v>
      </c>
      <c r="E513" s="22">
        <v>57</v>
      </c>
      <c r="F513" s="29" t="str">
        <f t="shared" si="14"/>
        <v>Ne pas Relancer</v>
      </c>
      <c r="G513" s="25">
        <v>4</v>
      </c>
      <c r="H513" s="27" t="str">
        <f t="shared" si="15"/>
        <v>BDP</v>
      </c>
    </row>
    <row r="514" spans="1:8" x14ac:dyDescent="0.3">
      <c r="A514" s="21" t="s">
        <v>156</v>
      </c>
      <c r="B514" s="21" t="s">
        <v>701</v>
      </c>
      <c r="C514" s="21" t="s">
        <v>169</v>
      </c>
      <c r="D514" s="21" t="s">
        <v>170</v>
      </c>
      <c r="E514" s="22">
        <v>139</v>
      </c>
      <c r="F514" s="29" t="str">
        <f t="shared" si="14"/>
        <v>Ne pas Relancer</v>
      </c>
      <c r="G514" s="25">
        <v>5</v>
      </c>
      <c r="H514" s="27" t="str">
        <f t="shared" si="15"/>
        <v>BDH</v>
      </c>
    </row>
    <row r="515" spans="1:8" x14ac:dyDescent="0.3">
      <c r="A515" s="21" t="s">
        <v>156</v>
      </c>
      <c r="B515" s="21" t="s">
        <v>702</v>
      </c>
      <c r="C515" s="21" t="s">
        <v>152</v>
      </c>
      <c r="D515" s="21" t="s">
        <v>508</v>
      </c>
      <c r="E515" s="22">
        <v>370</v>
      </c>
      <c r="F515" s="29" t="str">
        <f t="shared" ref="F515:F578" si="16">IF(AND(E515=0,C515&lt;&gt;"CESURE"),"Relancer","Ne pas Relancer")</f>
        <v>Ne pas Relancer</v>
      </c>
      <c r="G515" s="25">
        <v>3</v>
      </c>
      <c r="H515" s="27" t="str">
        <f t="shared" ref="H515:H578" si="17">VLOOKUP(G515,$K$3:$L$7,2,0)</f>
        <v>BDA</v>
      </c>
    </row>
    <row r="516" spans="1:8" ht="28.8" x14ac:dyDescent="0.3">
      <c r="A516" s="21" t="s">
        <v>150</v>
      </c>
      <c r="B516" s="21" t="s">
        <v>703</v>
      </c>
      <c r="C516" s="21" t="s">
        <v>152</v>
      </c>
      <c r="D516" s="21" t="s">
        <v>319</v>
      </c>
      <c r="E516" s="22">
        <v>138</v>
      </c>
      <c r="F516" s="29" t="str">
        <f t="shared" si="16"/>
        <v>Ne pas Relancer</v>
      </c>
      <c r="G516" s="25">
        <v>1</v>
      </c>
      <c r="H516" s="27" t="str">
        <f t="shared" si="17"/>
        <v>BDE</v>
      </c>
    </row>
    <row r="517" spans="1:8" x14ac:dyDescent="0.3">
      <c r="A517" s="21" t="s">
        <v>156</v>
      </c>
      <c r="B517" s="21" t="s">
        <v>704</v>
      </c>
      <c r="C517" s="21" t="s">
        <v>152</v>
      </c>
      <c r="D517" s="21" t="s">
        <v>508</v>
      </c>
      <c r="E517" s="22">
        <v>82</v>
      </c>
      <c r="F517" s="29" t="str">
        <f t="shared" si="16"/>
        <v>Ne pas Relancer</v>
      </c>
      <c r="G517" s="25">
        <v>2</v>
      </c>
      <c r="H517" s="27" t="str">
        <f t="shared" si="17"/>
        <v>BDS</v>
      </c>
    </row>
    <row r="518" spans="1:8" x14ac:dyDescent="0.3">
      <c r="A518" s="21" t="s">
        <v>150</v>
      </c>
      <c r="B518" s="21" t="s">
        <v>705</v>
      </c>
      <c r="C518" s="21" t="s">
        <v>152</v>
      </c>
      <c r="D518" s="21" t="s">
        <v>508</v>
      </c>
      <c r="E518" s="22">
        <v>137</v>
      </c>
      <c r="F518" s="29" t="str">
        <f t="shared" si="16"/>
        <v>Ne pas Relancer</v>
      </c>
      <c r="G518" s="25">
        <v>2</v>
      </c>
      <c r="H518" s="27" t="str">
        <f t="shared" si="17"/>
        <v>BDS</v>
      </c>
    </row>
    <row r="519" spans="1:8" x14ac:dyDescent="0.3">
      <c r="A519" s="21" t="s">
        <v>156</v>
      </c>
      <c r="B519" s="21" t="s">
        <v>706</v>
      </c>
      <c r="C519" s="21" t="s">
        <v>152</v>
      </c>
      <c r="D519" s="21" t="s">
        <v>508</v>
      </c>
      <c r="E519" s="22">
        <v>69</v>
      </c>
      <c r="F519" s="29" t="str">
        <f t="shared" si="16"/>
        <v>Ne pas Relancer</v>
      </c>
      <c r="G519" s="25">
        <v>1</v>
      </c>
      <c r="H519" s="27" t="str">
        <f t="shared" si="17"/>
        <v>BDE</v>
      </c>
    </row>
    <row r="520" spans="1:8" x14ac:dyDescent="0.3">
      <c r="A520" s="21" t="s">
        <v>156</v>
      </c>
      <c r="B520" s="21" t="s">
        <v>707</v>
      </c>
      <c r="C520" s="21" t="s">
        <v>160</v>
      </c>
      <c r="D520" s="21" t="s">
        <v>161</v>
      </c>
      <c r="E520" s="22">
        <v>73</v>
      </c>
      <c r="F520" s="29" t="str">
        <f t="shared" si="16"/>
        <v>Ne pas Relancer</v>
      </c>
      <c r="G520" s="25">
        <v>5</v>
      </c>
      <c r="H520" s="27" t="str">
        <f t="shared" si="17"/>
        <v>BDH</v>
      </c>
    </row>
    <row r="521" spans="1:8" ht="28.8" x14ac:dyDescent="0.3">
      <c r="A521" s="21" t="s">
        <v>150</v>
      </c>
      <c r="B521" s="21" t="s">
        <v>708</v>
      </c>
      <c r="C521" s="21" t="s">
        <v>152</v>
      </c>
      <c r="D521" s="21" t="s">
        <v>319</v>
      </c>
      <c r="E521" s="22">
        <v>69</v>
      </c>
      <c r="F521" s="29" t="str">
        <f t="shared" si="16"/>
        <v>Ne pas Relancer</v>
      </c>
      <c r="G521" s="25">
        <v>4</v>
      </c>
      <c r="H521" s="27" t="str">
        <f t="shared" si="17"/>
        <v>BDP</v>
      </c>
    </row>
    <row r="522" spans="1:8" ht="28.8" x14ac:dyDescent="0.3">
      <c r="A522" s="21" t="s">
        <v>156</v>
      </c>
      <c r="B522" s="21" t="s">
        <v>709</v>
      </c>
      <c r="C522" s="21" t="s">
        <v>152</v>
      </c>
      <c r="D522" s="21" t="s">
        <v>155</v>
      </c>
      <c r="E522" s="22">
        <v>480</v>
      </c>
      <c r="F522" s="29" t="str">
        <f t="shared" si="16"/>
        <v>Ne pas Relancer</v>
      </c>
      <c r="G522" s="25">
        <v>4</v>
      </c>
      <c r="H522" s="27" t="str">
        <f t="shared" si="17"/>
        <v>BDP</v>
      </c>
    </row>
    <row r="523" spans="1:8" ht="28.8" x14ac:dyDescent="0.3">
      <c r="A523" s="21" t="s">
        <v>150</v>
      </c>
      <c r="B523" s="21" t="s">
        <v>710</v>
      </c>
      <c r="C523" s="21" t="s">
        <v>152</v>
      </c>
      <c r="D523" s="21" t="s">
        <v>580</v>
      </c>
      <c r="E523" s="22">
        <v>46</v>
      </c>
      <c r="F523" s="29" t="str">
        <f t="shared" si="16"/>
        <v>Ne pas Relancer</v>
      </c>
      <c r="G523" s="25">
        <v>1</v>
      </c>
      <c r="H523" s="27" t="str">
        <f t="shared" si="17"/>
        <v>BDE</v>
      </c>
    </row>
    <row r="524" spans="1:8" ht="28.8" x14ac:dyDescent="0.3">
      <c r="A524" s="21" t="s">
        <v>156</v>
      </c>
      <c r="B524" s="21" t="s">
        <v>711</v>
      </c>
      <c r="C524" s="21" t="s">
        <v>178</v>
      </c>
      <c r="D524" s="21" t="s">
        <v>680</v>
      </c>
      <c r="E524" s="22">
        <v>245</v>
      </c>
      <c r="F524" s="29" t="str">
        <f t="shared" si="16"/>
        <v>Ne pas Relancer</v>
      </c>
      <c r="G524" s="25">
        <v>1</v>
      </c>
      <c r="H524" s="27" t="str">
        <f t="shared" si="17"/>
        <v>BDE</v>
      </c>
    </row>
    <row r="525" spans="1:8" ht="28.8" x14ac:dyDescent="0.3">
      <c r="A525" s="21" t="s">
        <v>156</v>
      </c>
      <c r="B525" s="21" t="s">
        <v>712</v>
      </c>
      <c r="C525" s="21" t="s">
        <v>178</v>
      </c>
      <c r="D525" s="21" t="s">
        <v>680</v>
      </c>
      <c r="E525" s="22">
        <v>143</v>
      </c>
      <c r="F525" s="29" t="str">
        <f t="shared" si="16"/>
        <v>Ne pas Relancer</v>
      </c>
      <c r="G525" s="25">
        <v>4</v>
      </c>
      <c r="H525" s="27" t="str">
        <f t="shared" si="17"/>
        <v>BDP</v>
      </c>
    </row>
    <row r="526" spans="1:8" x14ac:dyDescent="0.3">
      <c r="A526" s="21" t="s">
        <v>150</v>
      </c>
      <c r="B526" s="21" t="s">
        <v>713</v>
      </c>
      <c r="C526" s="21" t="s">
        <v>152</v>
      </c>
      <c r="D526" s="21" t="s">
        <v>474</v>
      </c>
      <c r="E526" s="22">
        <v>189</v>
      </c>
      <c r="F526" s="29" t="str">
        <f t="shared" si="16"/>
        <v>Ne pas Relancer</v>
      </c>
      <c r="G526" s="25">
        <v>2</v>
      </c>
      <c r="H526" s="27" t="str">
        <f t="shared" si="17"/>
        <v>BDS</v>
      </c>
    </row>
    <row r="527" spans="1:8" ht="28.8" x14ac:dyDescent="0.3">
      <c r="A527" s="21" t="s">
        <v>156</v>
      </c>
      <c r="B527" s="21" t="s">
        <v>714</v>
      </c>
      <c r="C527" s="21" t="s">
        <v>178</v>
      </c>
      <c r="D527" s="21" t="s">
        <v>680</v>
      </c>
      <c r="E527" s="22">
        <v>433</v>
      </c>
      <c r="F527" s="29" t="str">
        <f t="shared" si="16"/>
        <v>Ne pas Relancer</v>
      </c>
      <c r="G527" s="25">
        <v>1</v>
      </c>
      <c r="H527" s="27" t="str">
        <f t="shared" si="17"/>
        <v>BDE</v>
      </c>
    </row>
    <row r="528" spans="1:8" x14ac:dyDescent="0.3">
      <c r="A528" s="21" t="s">
        <v>150</v>
      </c>
      <c r="B528" s="21" t="s">
        <v>715</v>
      </c>
      <c r="C528" s="21" t="s">
        <v>152</v>
      </c>
      <c r="D528" s="21" t="s">
        <v>474</v>
      </c>
      <c r="E528" s="22">
        <v>227</v>
      </c>
      <c r="F528" s="29" t="str">
        <f t="shared" si="16"/>
        <v>Ne pas Relancer</v>
      </c>
      <c r="G528" s="25">
        <v>5</v>
      </c>
      <c r="H528" s="27" t="str">
        <f t="shared" si="17"/>
        <v>BDH</v>
      </c>
    </row>
    <row r="529" spans="1:8" x14ac:dyDescent="0.3">
      <c r="A529" s="21" t="s">
        <v>150</v>
      </c>
      <c r="B529" s="21" t="s">
        <v>716</v>
      </c>
      <c r="C529" s="21" t="s">
        <v>152</v>
      </c>
      <c r="D529" s="21" t="s">
        <v>474</v>
      </c>
      <c r="E529" s="22">
        <v>494</v>
      </c>
      <c r="F529" s="29" t="str">
        <f t="shared" si="16"/>
        <v>Ne pas Relancer</v>
      </c>
      <c r="G529" s="25">
        <v>2</v>
      </c>
      <c r="H529" s="27" t="str">
        <f t="shared" si="17"/>
        <v>BDS</v>
      </c>
    </row>
    <row r="530" spans="1:8" x14ac:dyDescent="0.3">
      <c r="A530" s="21" t="s">
        <v>150</v>
      </c>
      <c r="B530" s="21" t="s">
        <v>717</v>
      </c>
      <c r="C530" s="21" t="s">
        <v>522</v>
      </c>
      <c r="D530" s="21" t="s">
        <v>718</v>
      </c>
      <c r="E530" s="22">
        <v>226</v>
      </c>
      <c r="F530" s="29" t="str">
        <f t="shared" si="16"/>
        <v>Ne pas Relancer</v>
      </c>
      <c r="G530" s="25">
        <v>1</v>
      </c>
      <c r="H530" s="27" t="str">
        <f t="shared" si="17"/>
        <v>BDE</v>
      </c>
    </row>
    <row r="531" spans="1:8" x14ac:dyDescent="0.3">
      <c r="A531" s="21" t="s">
        <v>156</v>
      </c>
      <c r="B531" s="21" t="s">
        <v>719</v>
      </c>
      <c r="C531" s="21" t="s">
        <v>169</v>
      </c>
      <c r="D531" s="21" t="s">
        <v>170</v>
      </c>
      <c r="E531" s="22">
        <v>313</v>
      </c>
      <c r="F531" s="29" t="str">
        <f t="shared" si="16"/>
        <v>Ne pas Relancer</v>
      </c>
      <c r="G531" s="25">
        <v>1</v>
      </c>
      <c r="H531" s="27" t="str">
        <f t="shared" si="17"/>
        <v>BDE</v>
      </c>
    </row>
    <row r="532" spans="1:8" ht="28.8" x14ac:dyDescent="0.3">
      <c r="A532" s="21" t="s">
        <v>156</v>
      </c>
      <c r="B532" s="21" t="s">
        <v>720</v>
      </c>
      <c r="C532" s="21" t="s">
        <v>152</v>
      </c>
      <c r="D532" s="21" t="s">
        <v>597</v>
      </c>
      <c r="E532" s="22">
        <v>203</v>
      </c>
      <c r="F532" s="29" t="str">
        <f t="shared" si="16"/>
        <v>Ne pas Relancer</v>
      </c>
      <c r="G532" s="25">
        <v>3</v>
      </c>
      <c r="H532" s="27" t="str">
        <f t="shared" si="17"/>
        <v>BDA</v>
      </c>
    </row>
    <row r="533" spans="1:8" x14ac:dyDescent="0.3">
      <c r="A533" s="21" t="s">
        <v>150</v>
      </c>
      <c r="B533" s="21" t="s">
        <v>721</v>
      </c>
      <c r="C533" s="21" t="s">
        <v>169</v>
      </c>
      <c r="D533" s="21" t="s">
        <v>170</v>
      </c>
      <c r="E533" s="22">
        <v>397</v>
      </c>
      <c r="F533" s="29" t="str">
        <f t="shared" si="16"/>
        <v>Ne pas Relancer</v>
      </c>
      <c r="G533" s="25">
        <v>5</v>
      </c>
      <c r="H533" s="27" t="str">
        <f t="shared" si="17"/>
        <v>BDH</v>
      </c>
    </row>
    <row r="534" spans="1:8" ht="28.8" x14ac:dyDescent="0.3">
      <c r="A534" s="21" t="s">
        <v>150</v>
      </c>
      <c r="B534" s="21" t="s">
        <v>722</v>
      </c>
      <c r="C534" s="21" t="s">
        <v>152</v>
      </c>
      <c r="D534" s="21" t="s">
        <v>319</v>
      </c>
      <c r="E534" s="22">
        <v>84</v>
      </c>
      <c r="F534" s="29" t="str">
        <f t="shared" si="16"/>
        <v>Ne pas Relancer</v>
      </c>
      <c r="G534" s="25">
        <v>3</v>
      </c>
      <c r="H534" s="27" t="str">
        <f t="shared" si="17"/>
        <v>BDA</v>
      </c>
    </row>
    <row r="535" spans="1:8" x14ac:dyDescent="0.3">
      <c r="A535" s="21" t="s">
        <v>156</v>
      </c>
      <c r="B535" s="21" t="s">
        <v>723</v>
      </c>
      <c r="C535" s="21" t="s">
        <v>152</v>
      </c>
      <c r="D535" s="21" t="s">
        <v>506</v>
      </c>
      <c r="E535" s="22">
        <v>346</v>
      </c>
      <c r="F535" s="29" t="str">
        <f t="shared" si="16"/>
        <v>Ne pas Relancer</v>
      </c>
      <c r="G535" s="25">
        <v>5</v>
      </c>
      <c r="H535" s="27" t="str">
        <f t="shared" si="17"/>
        <v>BDH</v>
      </c>
    </row>
    <row r="536" spans="1:8" x14ac:dyDescent="0.3">
      <c r="A536" s="21" t="s">
        <v>150</v>
      </c>
      <c r="B536" s="21" t="s">
        <v>724</v>
      </c>
      <c r="C536" s="21" t="s">
        <v>152</v>
      </c>
      <c r="D536" s="21" t="s">
        <v>506</v>
      </c>
      <c r="E536" s="22">
        <v>274</v>
      </c>
      <c r="F536" s="29" t="str">
        <f t="shared" si="16"/>
        <v>Ne pas Relancer</v>
      </c>
      <c r="G536" s="25">
        <v>2</v>
      </c>
      <c r="H536" s="27" t="str">
        <f t="shared" si="17"/>
        <v>BDS</v>
      </c>
    </row>
    <row r="537" spans="1:8" x14ac:dyDescent="0.3">
      <c r="A537" s="21" t="s">
        <v>150</v>
      </c>
      <c r="B537" s="21" t="s">
        <v>725</v>
      </c>
      <c r="C537" s="21" t="s">
        <v>169</v>
      </c>
      <c r="D537" s="21" t="s">
        <v>170</v>
      </c>
      <c r="E537" s="22">
        <v>2</v>
      </c>
      <c r="F537" s="29" t="str">
        <f t="shared" si="16"/>
        <v>Ne pas Relancer</v>
      </c>
      <c r="G537" s="25">
        <v>5</v>
      </c>
      <c r="H537" s="27" t="str">
        <f t="shared" si="17"/>
        <v>BDH</v>
      </c>
    </row>
    <row r="538" spans="1:8" x14ac:dyDescent="0.3">
      <c r="A538" s="21" t="s">
        <v>156</v>
      </c>
      <c r="B538" s="21" t="s">
        <v>726</v>
      </c>
      <c r="C538" s="21" t="s">
        <v>152</v>
      </c>
      <c r="D538" s="21" t="s">
        <v>506</v>
      </c>
      <c r="E538" s="22">
        <v>287</v>
      </c>
      <c r="F538" s="29" t="str">
        <f t="shared" si="16"/>
        <v>Ne pas Relancer</v>
      </c>
      <c r="G538" s="25">
        <v>3</v>
      </c>
      <c r="H538" s="27" t="str">
        <f t="shared" si="17"/>
        <v>BDA</v>
      </c>
    </row>
    <row r="539" spans="1:8" x14ac:dyDescent="0.3">
      <c r="A539" s="21" t="s">
        <v>150</v>
      </c>
      <c r="B539" s="21" t="s">
        <v>727</v>
      </c>
      <c r="C539" s="21" t="s">
        <v>152</v>
      </c>
      <c r="D539" s="21" t="s">
        <v>506</v>
      </c>
      <c r="E539" s="22">
        <v>382</v>
      </c>
      <c r="F539" s="29" t="str">
        <f t="shared" si="16"/>
        <v>Ne pas Relancer</v>
      </c>
      <c r="G539" s="25">
        <v>1</v>
      </c>
      <c r="H539" s="27" t="str">
        <f t="shared" si="17"/>
        <v>BDE</v>
      </c>
    </row>
    <row r="540" spans="1:8" x14ac:dyDescent="0.3">
      <c r="A540" s="21" t="s">
        <v>156</v>
      </c>
      <c r="B540" s="21" t="s">
        <v>728</v>
      </c>
      <c r="C540" s="21" t="s">
        <v>152</v>
      </c>
      <c r="D540" s="21" t="s">
        <v>506</v>
      </c>
      <c r="E540" s="22">
        <v>28</v>
      </c>
      <c r="F540" s="29" t="str">
        <f t="shared" si="16"/>
        <v>Ne pas Relancer</v>
      </c>
      <c r="G540" s="25">
        <v>2</v>
      </c>
      <c r="H540" s="27" t="str">
        <f t="shared" si="17"/>
        <v>BDS</v>
      </c>
    </row>
    <row r="541" spans="1:8" x14ac:dyDescent="0.3">
      <c r="A541" s="21" t="s">
        <v>150</v>
      </c>
      <c r="B541" s="21" t="s">
        <v>729</v>
      </c>
      <c r="C541" s="21" t="s">
        <v>152</v>
      </c>
      <c r="D541" s="21" t="s">
        <v>508</v>
      </c>
      <c r="E541" s="22">
        <v>415</v>
      </c>
      <c r="F541" s="29" t="str">
        <f t="shared" si="16"/>
        <v>Ne pas Relancer</v>
      </c>
      <c r="G541" s="25">
        <v>5</v>
      </c>
      <c r="H541" s="27" t="str">
        <f t="shared" si="17"/>
        <v>BDH</v>
      </c>
    </row>
    <row r="542" spans="1:8" x14ac:dyDescent="0.3">
      <c r="A542" s="21" t="s">
        <v>150</v>
      </c>
      <c r="B542" s="21" t="s">
        <v>730</v>
      </c>
      <c r="C542" s="21" t="s">
        <v>152</v>
      </c>
      <c r="D542" s="21" t="s">
        <v>508</v>
      </c>
      <c r="E542" s="22">
        <v>500</v>
      </c>
      <c r="F542" s="29" t="str">
        <f t="shared" si="16"/>
        <v>Ne pas Relancer</v>
      </c>
      <c r="G542" s="25">
        <v>2</v>
      </c>
      <c r="H542" s="27" t="str">
        <f t="shared" si="17"/>
        <v>BDS</v>
      </c>
    </row>
    <row r="543" spans="1:8" x14ac:dyDescent="0.3">
      <c r="A543" s="21" t="s">
        <v>150</v>
      </c>
      <c r="B543" s="21" t="s">
        <v>731</v>
      </c>
      <c r="C543" s="21" t="s">
        <v>169</v>
      </c>
      <c r="D543" s="21" t="s">
        <v>170</v>
      </c>
      <c r="E543" s="22">
        <v>362</v>
      </c>
      <c r="F543" s="29" t="str">
        <f t="shared" si="16"/>
        <v>Ne pas Relancer</v>
      </c>
      <c r="G543" s="25">
        <v>4</v>
      </c>
      <c r="H543" s="27" t="str">
        <f t="shared" si="17"/>
        <v>BDP</v>
      </c>
    </row>
    <row r="544" spans="1:8" x14ac:dyDescent="0.3">
      <c r="A544" s="21" t="s">
        <v>150</v>
      </c>
      <c r="B544" s="21" t="s">
        <v>732</v>
      </c>
      <c r="C544" s="21" t="s">
        <v>152</v>
      </c>
      <c r="D544" s="21" t="s">
        <v>153</v>
      </c>
      <c r="E544" s="22">
        <v>183</v>
      </c>
      <c r="F544" s="29" t="str">
        <f t="shared" si="16"/>
        <v>Ne pas Relancer</v>
      </c>
      <c r="G544" s="25">
        <v>1</v>
      </c>
      <c r="H544" s="27" t="str">
        <f t="shared" si="17"/>
        <v>BDE</v>
      </c>
    </row>
    <row r="545" spans="1:8" ht="28.8" x14ac:dyDescent="0.3">
      <c r="A545" s="21" t="s">
        <v>150</v>
      </c>
      <c r="B545" s="21" t="s">
        <v>733</v>
      </c>
      <c r="C545" s="21" t="s">
        <v>152</v>
      </c>
      <c r="D545" s="21" t="s">
        <v>597</v>
      </c>
      <c r="E545" s="22">
        <v>251</v>
      </c>
      <c r="F545" s="29" t="str">
        <f t="shared" si="16"/>
        <v>Ne pas Relancer</v>
      </c>
      <c r="G545" s="25">
        <v>5</v>
      </c>
      <c r="H545" s="27" t="str">
        <f t="shared" si="17"/>
        <v>BDH</v>
      </c>
    </row>
    <row r="546" spans="1:8" ht="28.8" x14ac:dyDescent="0.3">
      <c r="A546" s="21" t="s">
        <v>156</v>
      </c>
      <c r="B546" s="21" t="s">
        <v>734</v>
      </c>
      <c r="C546" s="21" t="s">
        <v>152</v>
      </c>
      <c r="D546" s="21" t="s">
        <v>735</v>
      </c>
      <c r="E546" s="22">
        <v>480</v>
      </c>
      <c r="F546" s="29" t="str">
        <f t="shared" si="16"/>
        <v>Ne pas Relancer</v>
      </c>
      <c r="G546" s="25">
        <v>1</v>
      </c>
      <c r="H546" s="27" t="str">
        <f t="shared" si="17"/>
        <v>BDE</v>
      </c>
    </row>
    <row r="547" spans="1:8" ht="28.8" x14ac:dyDescent="0.3">
      <c r="A547" s="21" t="s">
        <v>150</v>
      </c>
      <c r="B547" s="21" t="s">
        <v>736</v>
      </c>
      <c r="C547" s="21" t="s">
        <v>152</v>
      </c>
      <c r="D547" s="21" t="s">
        <v>580</v>
      </c>
      <c r="E547" s="22">
        <v>326</v>
      </c>
      <c r="F547" s="29" t="str">
        <f t="shared" si="16"/>
        <v>Ne pas Relancer</v>
      </c>
      <c r="G547" s="25">
        <v>3</v>
      </c>
      <c r="H547" s="27" t="str">
        <f t="shared" si="17"/>
        <v>BDA</v>
      </c>
    </row>
    <row r="548" spans="1:8" ht="28.8" x14ac:dyDescent="0.3">
      <c r="A548" s="21" t="s">
        <v>156</v>
      </c>
      <c r="B548" s="21" t="s">
        <v>737</v>
      </c>
      <c r="C548" s="21" t="s">
        <v>152</v>
      </c>
      <c r="D548" s="21" t="s">
        <v>735</v>
      </c>
      <c r="E548" s="22">
        <v>41</v>
      </c>
      <c r="F548" s="29" t="str">
        <f t="shared" si="16"/>
        <v>Ne pas Relancer</v>
      </c>
      <c r="G548" s="25">
        <v>5</v>
      </c>
      <c r="H548" s="27" t="str">
        <f t="shared" si="17"/>
        <v>BDH</v>
      </c>
    </row>
    <row r="549" spans="1:8" ht="28.8" x14ac:dyDescent="0.3">
      <c r="A549" s="21" t="s">
        <v>156</v>
      </c>
      <c r="B549" s="21" t="s">
        <v>738</v>
      </c>
      <c r="C549" s="21" t="s">
        <v>152</v>
      </c>
      <c r="D549" s="21" t="s">
        <v>739</v>
      </c>
      <c r="E549" s="22">
        <v>379</v>
      </c>
      <c r="F549" s="29" t="str">
        <f t="shared" si="16"/>
        <v>Ne pas Relancer</v>
      </c>
      <c r="G549" s="25">
        <v>2</v>
      </c>
      <c r="H549" s="27" t="str">
        <f t="shared" si="17"/>
        <v>BDS</v>
      </c>
    </row>
    <row r="550" spans="1:8" ht="28.8" x14ac:dyDescent="0.3">
      <c r="A550" s="21" t="s">
        <v>150</v>
      </c>
      <c r="B550" s="21" t="s">
        <v>740</v>
      </c>
      <c r="C550" s="21" t="s">
        <v>152</v>
      </c>
      <c r="D550" s="21" t="s">
        <v>735</v>
      </c>
      <c r="E550" s="22">
        <v>230</v>
      </c>
      <c r="F550" s="29" t="str">
        <f t="shared" si="16"/>
        <v>Ne pas Relancer</v>
      </c>
      <c r="G550" s="25">
        <v>1</v>
      </c>
      <c r="H550" s="27" t="str">
        <f t="shared" si="17"/>
        <v>BDE</v>
      </c>
    </row>
    <row r="551" spans="1:8" ht="28.8" x14ac:dyDescent="0.3">
      <c r="A551" s="21" t="s">
        <v>150</v>
      </c>
      <c r="B551" s="21" t="s">
        <v>741</v>
      </c>
      <c r="C551" s="21" t="s">
        <v>152</v>
      </c>
      <c r="D551" s="21" t="s">
        <v>735</v>
      </c>
      <c r="E551" s="22">
        <v>408</v>
      </c>
      <c r="F551" s="29" t="str">
        <f t="shared" si="16"/>
        <v>Ne pas Relancer</v>
      </c>
      <c r="G551" s="25">
        <v>5</v>
      </c>
      <c r="H551" s="27" t="str">
        <f t="shared" si="17"/>
        <v>BDH</v>
      </c>
    </row>
    <row r="552" spans="1:8" ht="28.8" x14ac:dyDescent="0.3">
      <c r="A552" s="21" t="s">
        <v>156</v>
      </c>
      <c r="B552" s="21" t="s">
        <v>742</v>
      </c>
      <c r="C552" s="21" t="s">
        <v>152</v>
      </c>
      <c r="D552" s="21" t="s">
        <v>597</v>
      </c>
      <c r="E552" s="22">
        <v>170</v>
      </c>
      <c r="F552" s="29" t="str">
        <f t="shared" si="16"/>
        <v>Ne pas Relancer</v>
      </c>
      <c r="G552" s="25">
        <v>2</v>
      </c>
      <c r="H552" s="27" t="str">
        <f t="shared" si="17"/>
        <v>BDS</v>
      </c>
    </row>
    <row r="553" spans="1:8" x14ac:dyDescent="0.3">
      <c r="A553" s="21" t="s">
        <v>156</v>
      </c>
      <c r="B553" s="21" t="s">
        <v>743</v>
      </c>
      <c r="C553" s="21" t="s">
        <v>152</v>
      </c>
      <c r="D553" s="21" t="s">
        <v>508</v>
      </c>
      <c r="E553" s="22">
        <v>496</v>
      </c>
      <c r="F553" s="29" t="str">
        <f t="shared" si="16"/>
        <v>Ne pas Relancer</v>
      </c>
      <c r="G553" s="25">
        <v>2</v>
      </c>
      <c r="H553" s="27" t="str">
        <f t="shared" si="17"/>
        <v>BDS</v>
      </c>
    </row>
    <row r="554" spans="1:8" ht="28.8" x14ac:dyDescent="0.3">
      <c r="A554" s="21" t="s">
        <v>150</v>
      </c>
      <c r="B554" s="21" t="s">
        <v>744</v>
      </c>
      <c r="C554" s="21" t="s">
        <v>152</v>
      </c>
      <c r="D554" s="21" t="s">
        <v>739</v>
      </c>
      <c r="E554" s="22">
        <v>468</v>
      </c>
      <c r="F554" s="29" t="str">
        <f t="shared" si="16"/>
        <v>Ne pas Relancer</v>
      </c>
      <c r="G554" s="25">
        <v>1</v>
      </c>
      <c r="H554" s="27" t="str">
        <f t="shared" si="17"/>
        <v>BDE</v>
      </c>
    </row>
    <row r="555" spans="1:8" ht="28.8" x14ac:dyDescent="0.3">
      <c r="A555" s="21" t="s">
        <v>156</v>
      </c>
      <c r="B555" s="21" t="s">
        <v>745</v>
      </c>
      <c r="C555" s="21" t="s">
        <v>152</v>
      </c>
      <c r="D555" s="21" t="s">
        <v>597</v>
      </c>
      <c r="E555" s="22">
        <v>243</v>
      </c>
      <c r="F555" s="29" t="str">
        <f t="shared" si="16"/>
        <v>Ne pas Relancer</v>
      </c>
      <c r="G555" s="25">
        <v>3</v>
      </c>
      <c r="H555" s="27" t="str">
        <f t="shared" si="17"/>
        <v>BDA</v>
      </c>
    </row>
    <row r="556" spans="1:8" ht="28.8" x14ac:dyDescent="0.3">
      <c r="A556" s="21" t="s">
        <v>156</v>
      </c>
      <c r="B556" s="21" t="s">
        <v>746</v>
      </c>
      <c r="C556" s="21" t="s">
        <v>152</v>
      </c>
      <c r="D556" s="21" t="s">
        <v>739</v>
      </c>
      <c r="E556" s="22">
        <v>419</v>
      </c>
      <c r="F556" s="29" t="str">
        <f t="shared" si="16"/>
        <v>Ne pas Relancer</v>
      </c>
      <c r="G556" s="25">
        <v>1</v>
      </c>
      <c r="H556" s="27" t="str">
        <f t="shared" si="17"/>
        <v>BDE</v>
      </c>
    </row>
    <row r="557" spans="1:8" x14ac:dyDescent="0.3">
      <c r="A557" s="21" t="s">
        <v>150</v>
      </c>
      <c r="B557" s="21" t="s">
        <v>747</v>
      </c>
      <c r="C557" s="21" t="s">
        <v>160</v>
      </c>
      <c r="D557" s="21" t="s">
        <v>161</v>
      </c>
      <c r="E557" s="22">
        <v>297</v>
      </c>
      <c r="F557" s="29" t="str">
        <f t="shared" si="16"/>
        <v>Ne pas Relancer</v>
      </c>
      <c r="G557" s="25">
        <v>4</v>
      </c>
      <c r="H557" s="27" t="str">
        <f t="shared" si="17"/>
        <v>BDP</v>
      </c>
    </row>
    <row r="558" spans="1:8" ht="28.8" x14ac:dyDescent="0.3">
      <c r="A558" s="21" t="s">
        <v>150</v>
      </c>
      <c r="B558" s="21" t="s">
        <v>748</v>
      </c>
      <c r="C558" s="21" t="s">
        <v>152</v>
      </c>
      <c r="D558" s="21" t="s">
        <v>739</v>
      </c>
      <c r="E558" s="22">
        <v>174</v>
      </c>
      <c r="F558" s="29" t="str">
        <f t="shared" si="16"/>
        <v>Ne pas Relancer</v>
      </c>
      <c r="G558" s="25">
        <v>5</v>
      </c>
      <c r="H558" s="27" t="str">
        <f t="shared" si="17"/>
        <v>BDH</v>
      </c>
    </row>
    <row r="559" spans="1:8" ht="28.8" x14ac:dyDescent="0.3">
      <c r="A559" s="21" t="s">
        <v>156</v>
      </c>
      <c r="B559" s="21" t="s">
        <v>749</v>
      </c>
      <c r="C559" s="21" t="s">
        <v>152</v>
      </c>
      <c r="D559" s="21" t="s">
        <v>735</v>
      </c>
      <c r="E559" s="22">
        <v>79</v>
      </c>
      <c r="F559" s="29" t="str">
        <f t="shared" si="16"/>
        <v>Ne pas Relancer</v>
      </c>
      <c r="G559" s="25">
        <v>5</v>
      </c>
      <c r="H559" s="27" t="str">
        <f t="shared" si="17"/>
        <v>BDH</v>
      </c>
    </row>
    <row r="560" spans="1:8" ht="28.8" x14ac:dyDescent="0.3">
      <c r="A560" s="21" t="s">
        <v>156</v>
      </c>
      <c r="B560" s="21" t="s">
        <v>750</v>
      </c>
      <c r="C560" s="21" t="s">
        <v>152</v>
      </c>
      <c r="D560" s="21" t="s">
        <v>739</v>
      </c>
      <c r="E560" s="22">
        <v>277</v>
      </c>
      <c r="F560" s="29" t="str">
        <f t="shared" si="16"/>
        <v>Ne pas Relancer</v>
      </c>
      <c r="G560" s="25">
        <v>2</v>
      </c>
      <c r="H560" s="27" t="str">
        <f t="shared" si="17"/>
        <v>BDS</v>
      </c>
    </row>
    <row r="561" spans="1:8" ht="28.8" x14ac:dyDescent="0.3">
      <c r="A561" s="21" t="s">
        <v>150</v>
      </c>
      <c r="B561" s="21" t="s">
        <v>751</v>
      </c>
      <c r="C561" s="21" t="s">
        <v>152</v>
      </c>
      <c r="D561" s="21" t="s">
        <v>739</v>
      </c>
      <c r="E561" s="22">
        <v>496</v>
      </c>
      <c r="F561" s="29" t="str">
        <f t="shared" si="16"/>
        <v>Ne pas Relancer</v>
      </c>
      <c r="G561" s="25">
        <v>4</v>
      </c>
      <c r="H561" s="27" t="str">
        <f t="shared" si="17"/>
        <v>BDP</v>
      </c>
    </row>
    <row r="562" spans="1:8" ht="28.8" x14ac:dyDescent="0.3">
      <c r="A562" s="21" t="s">
        <v>150</v>
      </c>
      <c r="B562" s="21" t="s">
        <v>752</v>
      </c>
      <c r="C562" s="21" t="s">
        <v>152</v>
      </c>
      <c r="D562" s="21" t="s">
        <v>753</v>
      </c>
      <c r="E562" s="22">
        <v>163</v>
      </c>
      <c r="F562" s="29" t="str">
        <f t="shared" si="16"/>
        <v>Ne pas Relancer</v>
      </c>
      <c r="G562" s="25">
        <v>5</v>
      </c>
      <c r="H562" s="27" t="str">
        <f t="shared" si="17"/>
        <v>BDH</v>
      </c>
    </row>
    <row r="563" spans="1:8" ht="43.2" x14ac:dyDescent="0.3">
      <c r="A563" s="21" t="s">
        <v>150</v>
      </c>
      <c r="B563" s="21" t="s">
        <v>754</v>
      </c>
      <c r="C563" s="21" t="s">
        <v>522</v>
      </c>
      <c r="D563" s="21" t="s">
        <v>523</v>
      </c>
      <c r="E563" s="22">
        <v>303</v>
      </c>
      <c r="F563" s="29" t="str">
        <f t="shared" si="16"/>
        <v>Ne pas Relancer</v>
      </c>
      <c r="G563" s="25">
        <v>1</v>
      </c>
      <c r="H563" s="27" t="str">
        <f t="shared" si="17"/>
        <v>BDE</v>
      </c>
    </row>
    <row r="564" spans="1:8" ht="43.2" x14ac:dyDescent="0.3">
      <c r="A564" s="21" t="s">
        <v>150</v>
      </c>
      <c r="B564" s="21" t="s">
        <v>755</v>
      </c>
      <c r="C564" s="21" t="s">
        <v>522</v>
      </c>
      <c r="D564" s="21" t="s">
        <v>523</v>
      </c>
      <c r="E564" s="22">
        <v>273</v>
      </c>
      <c r="F564" s="29" t="str">
        <f t="shared" si="16"/>
        <v>Ne pas Relancer</v>
      </c>
      <c r="G564" s="25">
        <v>5</v>
      </c>
      <c r="H564" s="27" t="str">
        <f t="shared" si="17"/>
        <v>BDH</v>
      </c>
    </row>
    <row r="565" spans="1:8" x14ac:dyDescent="0.3">
      <c r="A565" s="21" t="s">
        <v>156</v>
      </c>
      <c r="B565" s="21" t="s">
        <v>756</v>
      </c>
      <c r="C565" s="21" t="s">
        <v>152</v>
      </c>
      <c r="D565" s="21" t="s">
        <v>757</v>
      </c>
      <c r="E565" s="22">
        <v>200</v>
      </c>
      <c r="F565" s="29" t="str">
        <f t="shared" si="16"/>
        <v>Ne pas Relancer</v>
      </c>
      <c r="G565" s="25">
        <v>3</v>
      </c>
      <c r="H565" s="27" t="str">
        <f t="shared" si="17"/>
        <v>BDA</v>
      </c>
    </row>
    <row r="566" spans="1:8" ht="43.2" x14ac:dyDescent="0.3">
      <c r="A566" s="21" t="s">
        <v>150</v>
      </c>
      <c r="B566" s="21" t="s">
        <v>758</v>
      </c>
      <c r="C566" s="21" t="s">
        <v>522</v>
      </c>
      <c r="D566" s="21" t="s">
        <v>523</v>
      </c>
      <c r="E566" s="22">
        <v>455</v>
      </c>
      <c r="F566" s="29" t="str">
        <f t="shared" si="16"/>
        <v>Ne pas Relancer</v>
      </c>
      <c r="G566" s="25">
        <v>5</v>
      </c>
      <c r="H566" s="27" t="str">
        <f t="shared" si="17"/>
        <v>BDH</v>
      </c>
    </row>
    <row r="567" spans="1:8" x14ac:dyDescent="0.3">
      <c r="A567" s="21" t="s">
        <v>150</v>
      </c>
      <c r="B567" s="21" t="s">
        <v>759</v>
      </c>
      <c r="C567" s="21" t="s">
        <v>152</v>
      </c>
      <c r="D567" s="21" t="s">
        <v>506</v>
      </c>
      <c r="E567" s="22">
        <v>191</v>
      </c>
      <c r="F567" s="29" t="str">
        <f t="shared" si="16"/>
        <v>Ne pas Relancer</v>
      </c>
      <c r="G567" s="25">
        <v>1</v>
      </c>
      <c r="H567" s="27" t="str">
        <f t="shared" si="17"/>
        <v>BDE</v>
      </c>
    </row>
    <row r="568" spans="1:8" ht="43.2" x14ac:dyDescent="0.3">
      <c r="A568" s="21" t="s">
        <v>150</v>
      </c>
      <c r="B568" s="21" t="s">
        <v>760</v>
      </c>
      <c r="C568" s="21" t="s">
        <v>522</v>
      </c>
      <c r="D568" s="21" t="s">
        <v>523</v>
      </c>
      <c r="E568" s="22">
        <v>283</v>
      </c>
      <c r="F568" s="29" t="str">
        <f t="shared" si="16"/>
        <v>Ne pas Relancer</v>
      </c>
      <c r="G568" s="25">
        <v>5</v>
      </c>
      <c r="H568" s="27" t="str">
        <f t="shared" si="17"/>
        <v>BDH</v>
      </c>
    </row>
    <row r="569" spans="1:8" x14ac:dyDescent="0.3">
      <c r="A569" s="21" t="s">
        <v>150</v>
      </c>
      <c r="B569" s="21" t="s">
        <v>761</v>
      </c>
      <c r="C569" s="21" t="s">
        <v>152</v>
      </c>
      <c r="D569" s="21" t="s">
        <v>506</v>
      </c>
      <c r="E569" s="22">
        <v>45</v>
      </c>
      <c r="F569" s="29" t="str">
        <f t="shared" si="16"/>
        <v>Ne pas Relancer</v>
      </c>
      <c r="G569" s="25">
        <v>4</v>
      </c>
      <c r="H569" s="27" t="str">
        <f t="shared" si="17"/>
        <v>BDP</v>
      </c>
    </row>
    <row r="570" spans="1:8" x14ac:dyDescent="0.3">
      <c r="A570" s="21" t="s">
        <v>156</v>
      </c>
      <c r="B570" s="21" t="s">
        <v>762</v>
      </c>
      <c r="C570" s="21" t="s">
        <v>152</v>
      </c>
      <c r="D570" s="21" t="s">
        <v>757</v>
      </c>
      <c r="E570" s="22">
        <v>198</v>
      </c>
      <c r="F570" s="29" t="str">
        <f t="shared" si="16"/>
        <v>Ne pas Relancer</v>
      </c>
      <c r="G570" s="25">
        <v>4</v>
      </c>
      <c r="H570" s="27" t="str">
        <f t="shared" si="17"/>
        <v>BDP</v>
      </c>
    </row>
    <row r="571" spans="1:8" ht="43.2" x14ac:dyDescent="0.3">
      <c r="A571" s="21" t="s">
        <v>150</v>
      </c>
      <c r="B571" s="21" t="s">
        <v>763</v>
      </c>
      <c r="C571" s="21" t="s">
        <v>522</v>
      </c>
      <c r="D571" s="21" t="s">
        <v>523</v>
      </c>
      <c r="E571" s="22">
        <v>268</v>
      </c>
      <c r="F571" s="29" t="str">
        <f t="shared" si="16"/>
        <v>Ne pas Relancer</v>
      </c>
      <c r="G571" s="25">
        <v>3</v>
      </c>
      <c r="H571" s="27" t="str">
        <f t="shared" si="17"/>
        <v>BDA</v>
      </c>
    </row>
    <row r="572" spans="1:8" x14ac:dyDescent="0.3">
      <c r="A572" s="21" t="s">
        <v>156</v>
      </c>
      <c r="B572" s="21" t="s">
        <v>764</v>
      </c>
      <c r="C572" s="21" t="s">
        <v>152</v>
      </c>
      <c r="D572" s="21" t="s">
        <v>757</v>
      </c>
      <c r="E572" s="22">
        <v>199</v>
      </c>
      <c r="F572" s="29" t="str">
        <f t="shared" si="16"/>
        <v>Ne pas Relancer</v>
      </c>
      <c r="G572" s="25">
        <v>2</v>
      </c>
      <c r="H572" s="27" t="str">
        <f t="shared" si="17"/>
        <v>BDS</v>
      </c>
    </row>
    <row r="573" spans="1:8" ht="28.8" x14ac:dyDescent="0.3">
      <c r="A573" s="21" t="s">
        <v>150</v>
      </c>
      <c r="B573" s="21" t="s">
        <v>765</v>
      </c>
      <c r="C573" s="21" t="s">
        <v>152</v>
      </c>
      <c r="D573" s="21" t="s">
        <v>580</v>
      </c>
      <c r="E573" s="22">
        <v>293</v>
      </c>
      <c r="F573" s="29" t="str">
        <f t="shared" si="16"/>
        <v>Ne pas Relancer</v>
      </c>
      <c r="G573" s="25">
        <v>3</v>
      </c>
      <c r="H573" s="27" t="str">
        <f t="shared" si="17"/>
        <v>BDA</v>
      </c>
    </row>
    <row r="574" spans="1:8" ht="28.8" x14ac:dyDescent="0.3">
      <c r="A574" s="21" t="s">
        <v>150</v>
      </c>
      <c r="B574" s="21" t="s">
        <v>766</v>
      </c>
      <c r="C574" s="21" t="s">
        <v>152</v>
      </c>
      <c r="D574" s="21" t="s">
        <v>580</v>
      </c>
      <c r="E574" s="22">
        <v>122</v>
      </c>
      <c r="F574" s="29" t="str">
        <f t="shared" si="16"/>
        <v>Ne pas Relancer</v>
      </c>
      <c r="G574" s="25">
        <v>1</v>
      </c>
      <c r="H574" s="27" t="str">
        <f t="shared" si="17"/>
        <v>BDE</v>
      </c>
    </row>
    <row r="575" spans="1:8" x14ac:dyDescent="0.3">
      <c r="A575" s="21" t="s">
        <v>150</v>
      </c>
      <c r="B575" s="21" t="s">
        <v>767</v>
      </c>
      <c r="C575" s="21" t="s">
        <v>152</v>
      </c>
      <c r="D575" s="21" t="s">
        <v>757</v>
      </c>
      <c r="E575" s="22">
        <v>291</v>
      </c>
      <c r="F575" s="29" t="str">
        <f t="shared" si="16"/>
        <v>Ne pas Relancer</v>
      </c>
      <c r="G575" s="25">
        <v>5</v>
      </c>
      <c r="H575" s="27" t="str">
        <f t="shared" si="17"/>
        <v>BDH</v>
      </c>
    </row>
    <row r="576" spans="1:8" ht="43.2" x14ac:dyDescent="0.3">
      <c r="A576" s="21" t="s">
        <v>150</v>
      </c>
      <c r="B576" s="21" t="s">
        <v>768</v>
      </c>
      <c r="C576" s="21" t="s">
        <v>522</v>
      </c>
      <c r="D576" s="21" t="s">
        <v>523</v>
      </c>
      <c r="E576" s="22">
        <v>301</v>
      </c>
      <c r="F576" s="29" t="str">
        <f t="shared" si="16"/>
        <v>Ne pas Relancer</v>
      </c>
      <c r="G576" s="25">
        <v>1</v>
      </c>
      <c r="H576" s="27" t="str">
        <f t="shared" si="17"/>
        <v>BDE</v>
      </c>
    </row>
    <row r="577" spans="1:8" ht="28.8" x14ac:dyDescent="0.3">
      <c r="A577" s="21" t="s">
        <v>150</v>
      </c>
      <c r="B577" s="21" t="s">
        <v>769</v>
      </c>
      <c r="C577" s="21" t="s">
        <v>152</v>
      </c>
      <c r="D577" s="21" t="s">
        <v>580</v>
      </c>
      <c r="E577" s="22">
        <v>197</v>
      </c>
      <c r="F577" s="29" t="str">
        <f t="shared" si="16"/>
        <v>Ne pas Relancer</v>
      </c>
      <c r="G577" s="25">
        <v>5</v>
      </c>
      <c r="H577" s="27" t="str">
        <f t="shared" si="17"/>
        <v>BDH</v>
      </c>
    </row>
    <row r="578" spans="1:8" x14ac:dyDescent="0.3">
      <c r="A578" s="21" t="s">
        <v>156</v>
      </c>
      <c r="B578" s="21" t="s">
        <v>770</v>
      </c>
      <c r="C578" s="21" t="s">
        <v>152</v>
      </c>
      <c r="D578" s="21" t="s">
        <v>757</v>
      </c>
      <c r="E578" s="22">
        <v>460</v>
      </c>
      <c r="F578" s="29" t="str">
        <f t="shared" si="16"/>
        <v>Ne pas Relancer</v>
      </c>
      <c r="G578" s="25">
        <v>4</v>
      </c>
      <c r="H578" s="27" t="str">
        <f t="shared" si="17"/>
        <v>BDP</v>
      </c>
    </row>
    <row r="579" spans="1:8" ht="28.8" x14ac:dyDescent="0.3">
      <c r="A579" s="21" t="s">
        <v>150</v>
      </c>
      <c r="B579" s="21" t="s">
        <v>771</v>
      </c>
      <c r="C579" s="21" t="s">
        <v>152</v>
      </c>
      <c r="D579" s="21" t="s">
        <v>580</v>
      </c>
      <c r="E579" s="22">
        <v>229</v>
      </c>
      <c r="F579" s="29" t="str">
        <f t="shared" ref="F579:F642" si="18">IF(AND(E579=0,C579&lt;&gt;"CESURE"),"Relancer","Ne pas Relancer")</f>
        <v>Ne pas Relancer</v>
      </c>
      <c r="G579" s="25">
        <v>4</v>
      </c>
      <c r="H579" s="27" t="str">
        <f t="shared" ref="H579:H642" si="19">VLOOKUP(G579,$K$3:$L$7,2,0)</f>
        <v>BDP</v>
      </c>
    </row>
    <row r="580" spans="1:8" x14ac:dyDescent="0.3">
      <c r="A580" s="21" t="s">
        <v>150</v>
      </c>
      <c r="B580" s="21" t="s">
        <v>772</v>
      </c>
      <c r="C580" s="21" t="s">
        <v>169</v>
      </c>
      <c r="D580" s="21" t="s">
        <v>170</v>
      </c>
      <c r="E580" s="22">
        <v>226</v>
      </c>
      <c r="F580" s="29" t="str">
        <f t="shared" si="18"/>
        <v>Ne pas Relancer</v>
      </c>
      <c r="G580" s="25">
        <v>2</v>
      </c>
      <c r="H580" s="27" t="str">
        <f t="shared" si="19"/>
        <v>BDS</v>
      </c>
    </row>
    <row r="581" spans="1:8" x14ac:dyDescent="0.3">
      <c r="A581" s="21" t="s">
        <v>156</v>
      </c>
      <c r="B581" s="21" t="s">
        <v>773</v>
      </c>
      <c r="C581" s="21" t="s">
        <v>152</v>
      </c>
      <c r="D581" s="21" t="s">
        <v>757</v>
      </c>
      <c r="E581" s="22">
        <v>248</v>
      </c>
      <c r="F581" s="29" t="str">
        <f t="shared" si="18"/>
        <v>Ne pas Relancer</v>
      </c>
      <c r="G581" s="25">
        <v>1</v>
      </c>
      <c r="H581" s="27" t="str">
        <f t="shared" si="19"/>
        <v>BDE</v>
      </c>
    </row>
    <row r="582" spans="1:8" x14ac:dyDescent="0.3">
      <c r="A582" s="21" t="s">
        <v>150</v>
      </c>
      <c r="B582" s="21" t="s">
        <v>774</v>
      </c>
      <c r="C582" s="21" t="s">
        <v>152</v>
      </c>
      <c r="D582" s="21" t="s">
        <v>757</v>
      </c>
      <c r="E582" s="22">
        <v>367</v>
      </c>
      <c r="F582" s="29" t="str">
        <f t="shared" si="18"/>
        <v>Ne pas Relancer</v>
      </c>
      <c r="G582" s="25">
        <v>5</v>
      </c>
      <c r="H582" s="27" t="str">
        <f t="shared" si="19"/>
        <v>BDH</v>
      </c>
    </row>
    <row r="583" spans="1:8" x14ac:dyDescent="0.3">
      <c r="A583" s="21" t="s">
        <v>156</v>
      </c>
      <c r="B583" s="21" t="s">
        <v>775</v>
      </c>
      <c r="C583" s="21" t="s">
        <v>152</v>
      </c>
      <c r="D583" s="21" t="s">
        <v>757</v>
      </c>
      <c r="E583" s="22">
        <v>396</v>
      </c>
      <c r="F583" s="29" t="str">
        <f t="shared" si="18"/>
        <v>Ne pas Relancer</v>
      </c>
      <c r="G583" s="25">
        <v>3</v>
      </c>
      <c r="H583" s="27" t="str">
        <f t="shared" si="19"/>
        <v>BDA</v>
      </c>
    </row>
    <row r="584" spans="1:8" ht="28.8" x14ac:dyDescent="0.3">
      <c r="A584" s="21" t="s">
        <v>150</v>
      </c>
      <c r="B584" s="21" t="s">
        <v>776</v>
      </c>
      <c r="C584" s="21" t="s">
        <v>152</v>
      </c>
      <c r="D584" s="21" t="s">
        <v>580</v>
      </c>
      <c r="E584" s="22">
        <v>230</v>
      </c>
      <c r="F584" s="29" t="str">
        <f t="shared" si="18"/>
        <v>Ne pas Relancer</v>
      </c>
      <c r="G584" s="25">
        <v>4</v>
      </c>
      <c r="H584" s="27" t="str">
        <f t="shared" si="19"/>
        <v>BDP</v>
      </c>
    </row>
    <row r="585" spans="1:8" x14ac:dyDescent="0.3">
      <c r="A585" s="21" t="s">
        <v>156</v>
      </c>
      <c r="B585" s="21" t="s">
        <v>777</v>
      </c>
      <c r="C585" s="21" t="s">
        <v>152</v>
      </c>
      <c r="D585" s="21" t="s">
        <v>757</v>
      </c>
      <c r="E585" s="22">
        <v>121</v>
      </c>
      <c r="F585" s="29" t="str">
        <f t="shared" si="18"/>
        <v>Ne pas Relancer</v>
      </c>
      <c r="G585" s="25">
        <v>2</v>
      </c>
      <c r="H585" s="27" t="str">
        <f t="shared" si="19"/>
        <v>BDS</v>
      </c>
    </row>
    <row r="586" spans="1:8" x14ac:dyDescent="0.3">
      <c r="A586" s="21" t="s">
        <v>156</v>
      </c>
      <c r="B586" s="21" t="s">
        <v>778</v>
      </c>
      <c r="C586" s="21" t="s">
        <v>152</v>
      </c>
      <c r="D586" s="21" t="s">
        <v>757</v>
      </c>
      <c r="E586" s="22">
        <v>302</v>
      </c>
      <c r="F586" s="29" t="str">
        <f t="shared" si="18"/>
        <v>Ne pas Relancer</v>
      </c>
      <c r="G586" s="25">
        <v>2</v>
      </c>
      <c r="H586" s="27" t="str">
        <f t="shared" si="19"/>
        <v>BDS</v>
      </c>
    </row>
    <row r="587" spans="1:8" ht="28.8" x14ac:dyDescent="0.3">
      <c r="A587" s="21" t="s">
        <v>156</v>
      </c>
      <c r="B587" s="21" t="s">
        <v>779</v>
      </c>
      <c r="C587" s="21" t="s">
        <v>152</v>
      </c>
      <c r="D587" s="21" t="s">
        <v>580</v>
      </c>
      <c r="E587" s="22">
        <v>1</v>
      </c>
      <c r="F587" s="29" t="str">
        <f t="shared" si="18"/>
        <v>Ne pas Relancer</v>
      </c>
      <c r="G587" s="25">
        <v>4</v>
      </c>
      <c r="H587" s="27" t="str">
        <f t="shared" si="19"/>
        <v>BDP</v>
      </c>
    </row>
    <row r="588" spans="1:8" ht="28.8" x14ac:dyDescent="0.3">
      <c r="A588" s="21" t="s">
        <v>150</v>
      </c>
      <c r="B588" s="21" t="s">
        <v>780</v>
      </c>
      <c r="C588" s="21" t="s">
        <v>152</v>
      </c>
      <c r="D588" s="21" t="s">
        <v>580</v>
      </c>
      <c r="E588" s="22">
        <v>58</v>
      </c>
      <c r="F588" s="29" t="str">
        <f t="shared" si="18"/>
        <v>Ne pas Relancer</v>
      </c>
      <c r="G588" s="25">
        <v>3</v>
      </c>
      <c r="H588" s="27" t="str">
        <f t="shared" si="19"/>
        <v>BDA</v>
      </c>
    </row>
    <row r="589" spans="1:8" x14ac:dyDescent="0.3">
      <c r="A589" s="21" t="s">
        <v>156</v>
      </c>
      <c r="B589" s="21" t="s">
        <v>781</v>
      </c>
      <c r="C589" s="21" t="s">
        <v>152</v>
      </c>
      <c r="D589" s="21" t="s">
        <v>757</v>
      </c>
      <c r="E589" s="22">
        <v>391</v>
      </c>
      <c r="F589" s="29" t="str">
        <f t="shared" si="18"/>
        <v>Ne pas Relancer</v>
      </c>
      <c r="G589" s="25">
        <v>1</v>
      </c>
      <c r="H589" s="27" t="str">
        <f t="shared" si="19"/>
        <v>BDE</v>
      </c>
    </row>
    <row r="590" spans="1:8" ht="43.2" x14ac:dyDescent="0.3">
      <c r="A590" s="21" t="s">
        <v>150</v>
      </c>
      <c r="B590" s="21" t="s">
        <v>782</v>
      </c>
      <c r="C590" s="21" t="s">
        <v>522</v>
      </c>
      <c r="D590" s="21" t="s">
        <v>523</v>
      </c>
      <c r="E590" s="22">
        <v>329</v>
      </c>
      <c r="F590" s="29" t="str">
        <f t="shared" si="18"/>
        <v>Ne pas Relancer</v>
      </c>
      <c r="G590" s="25">
        <v>2</v>
      </c>
      <c r="H590" s="27" t="str">
        <f t="shared" si="19"/>
        <v>BDS</v>
      </c>
    </row>
    <row r="591" spans="1:8" x14ac:dyDescent="0.3">
      <c r="A591" s="21" t="s">
        <v>156</v>
      </c>
      <c r="B591" s="21" t="s">
        <v>783</v>
      </c>
      <c r="C591" s="21" t="s">
        <v>152</v>
      </c>
      <c r="D591" s="21" t="s">
        <v>757</v>
      </c>
      <c r="E591" s="22">
        <v>414</v>
      </c>
      <c r="F591" s="29" t="str">
        <f t="shared" si="18"/>
        <v>Ne pas Relancer</v>
      </c>
      <c r="G591" s="25">
        <v>2</v>
      </c>
      <c r="H591" s="27" t="str">
        <f t="shared" si="19"/>
        <v>BDS</v>
      </c>
    </row>
    <row r="592" spans="1:8" ht="43.2" x14ac:dyDescent="0.3">
      <c r="A592" s="21" t="s">
        <v>156</v>
      </c>
      <c r="B592" s="21" t="s">
        <v>784</v>
      </c>
      <c r="C592" s="21" t="s">
        <v>522</v>
      </c>
      <c r="D592" s="21" t="s">
        <v>523</v>
      </c>
      <c r="E592" s="22">
        <v>443</v>
      </c>
      <c r="F592" s="29" t="str">
        <f t="shared" si="18"/>
        <v>Ne pas Relancer</v>
      </c>
      <c r="G592" s="25">
        <v>4</v>
      </c>
      <c r="H592" s="27" t="str">
        <f t="shared" si="19"/>
        <v>BDP</v>
      </c>
    </row>
    <row r="593" spans="1:8" ht="28.8" x14ac:dyDescent="0.3">
      <c r="A593" s="21" t="s">
        <v>156</v>
      </c>
      <c r="B593" s="21" t="s">
        <v>785</v>
      </c>
      <c r="C593" s="21" t="s">
        <v>152</v>
      </c>
      <c r="D593" s="21" t="s">
        <v>580</v>
      </c>
      <c r="E593" s="22">
        <v>322</v>
      </c>
      <c r="F593" s="29" t="str">
        <f t="shared" si="18"/>
        <v>Ne pas Relancer</v>
      </c>
      <c r="G593" s="25">
        <v>1</v>
      </c>
      <c r="H593" s="27" t="str">
        <f t="shared" si="19"/>
        <v>BDE</v>
      </c>
    </row>
    <row r="594" spans="1:8" x14ac:dyDescent="0.3">
      <c r="A594" s="21" t="s">
        <v>156</v>
      </c>
      <c r="B594" s="21" t="s">
        <v>786</v>
      </c>
      <c r="C594" s="21" t="s">
        <v>152</v>
      </c>
      <c r="D594" s="21" t="s">
        <v>757</v>
      </c>
      <c r="E594" s="22">
        <v>63</v>
      </c>
      <c r="F594" s="29" t="str">
        <f t="shared" si="18"/>
        <v>Ne pas Relancer</v>
      </c>
      <c r="G594" s="25">
        <v>2</v>
      </c>
      <c r="H594" s="27" t="str">
        <f t="shared" si="19"/>
        <v>BDS</v>
      </c>
    </row>
    <row r="595" spans="1:8" ht="28.8" x14ac:dyDescent="0.3">
      <c r="A595" s="21" t="s">
        <v>150</v>
      </c>
      <c r="B595" s="21" t="s">
        <v>787</v>
      </c>
      <c r="C595" s="21" t="s">
        <v>152</v>
      </c>
      <c r="D595" s="21" t="s">
        <v>580</v>
      </c>
      <c r="E595" s="22">
        <v>490</v>
      </c>
      <c r="F595" s="29" t="str">
        <f t="shared" si="18"/>
        <v>Ne pas Relancer</v>
      </c>
      <c r="G595" s="25">
        <v>2</v>
      </c>
      <c r="H595" s="27" t="str">
        <f t="shared" si="19"/>
        <v>BDS</v>
      </c>
    </row>
    <row r="596" spans="1:8" x14ac:dyDescent="0.3">
      <c r="A596" s="21" t="s">
        <v>150</v>
      </c>
      <c r="B596" s="21" t="s">
        <v>788</v>
      </c>
      <c r="C596" s="21" t="s">
        <v>152</v>
      </c>
      <c r="D596" s="21" t="s">
        <v>757</v>
      </c>
      <c r="E596" s="22">
        <v>294</v>
      </c>
      <c r="F596" s="29" t="str">
        <f t="shared" si="18"/>
        <v>Ne pas Relancer</v>
      </c>
      <c r="G596" s="25">
        <v>5</v>
      </c>
      <c r="H596" s="27" t="str">
        <f t="shared" si="19"/>
        <v>BDH</v>
      </c>
    </row>
    <row r="597" spans="1:8" ht="28.8" x14ac:dyDescent="0.3">
      <c r="A597" s="21" t="s">
        <v>156</v>
      </c>
      <c r="B597" s="21" t="s">
        <v>789</v>
      </c>
      <c r="C597" s="21" t="s">
        <v>152</v>
      </c>
      <c r="D597" s="21" t="s">
        <v>155</v>
      </c>
      <c r="E597" s="22">
        <v>11</v>
      </c>
      <c r="F597" s="29" t="str">
        <f t="shared" si="18"/>
        <v>Ne pas Relancer</v>
      </c>
      <c r="G597" s="25">
        <v>5</v>
      </c>
      <c r="H597" s="27" t="str">
        <f t="shared" si="19"/>
        <v>BDH</v>
      </c>
    </row>
    <row r="598" spans="1:8" ht="28.8" x14ac:dyDescent="0.3">
      <c r="A598" s="21" t="s">
        <v>150</v>
      </c>
      <c r="B598" s="21" t="s">
        <v>790</v>
      </c>
      <c r="C598" s="21" t="s">
        <v>152</v>
      </c>
      <c r="D598" s="21" t="s">
        <v>580</v>
      </c>
      <c r="E598" s="22">
        <v>257</v>
      </c>
      <c r="F598" s="29" t="str">
        <f t="shared" si="18"/>
        <v>Ne pas Relancer</v>
      </c>
      <c r="G598" s="25">
        <v>4</v>
      </c>
      <c r="H598" s="27" t="str">
        <f t="shared" si="19"/>
        <v>BDP</v>
      </c>
    </row>
    <row r="599" spans="1:8" ht="28.8" x14ac:dyDescent="0.3">
      <c r="A599" s="21" t="s">
        <v>150</v>
      </c>
      <c r="B599" s="21" t="s">
        <v>791</v>
      </c>
      <c r="C599" s="21" t="s">
        <v>152</v>
      </c>
      <c r="D599" s="21" t="s">
        <v>580</v>
      </c>
      <c r="E599" s="22">
        <v>215</v>
      </c>
      <c r="F599" s="29" t="str">
        <f t="shared" si="18"/>
        <v>Ne pas Relancer</v>
      </c>
      <c r="G599" s="25">
        <v>1</v>
      </c>
      <c r="H599" s="27" t="str">
        <f t="shared" si="19"/>
        <v>BDE</v>
      </c>
    </row>
    <row r="600" spans="1:8" ht="28.8" x14ac:dyDescent="0.3">
      <c r="A600" s="21" t="s">
        <v>156</v>
      </c>
      <c r="B600" s="21" t="s">
        <v>792</v>
      </c>
      <c r="C600" s="21" t="s">
        <v>152</v>
      </c>
      <c r="D600" s="21" t="s">
        <v>580</v>
      </c>
      <c r="E600" s="22">
        <v>351</v>
      </c>
      <c r="F600" s="29" t="str">
        <f t="shared" si="18"/>
        <v>Ne pas Relancer</v>
      </c>
      <c r="G600" s="25">
        <v>3</v>
      </c>
      <c r="H600" s="27" t="str">
        <f t="shared" si="19"/>
        <v>BDA</v>
      </c>
    </row>
    <row r="601" spans="1:8" ht="28.8" x14ac:dyDescent="0.3">
      <c r="A601" s="21" t="s">
        <v>150</v>
      </c>
      <c r="B601" s="21" t="s">
        <v>793</v>
      </c>
      <c r="C601" s="21" t="s">
        <v>152</v>
      </c>
      <c r="D601" s="21" t="s">
        <v>580</v>
      </c>
      <c r="E601" s="22">
        <v>275</v>
      </c>
      <c r="F601" s="29" t="str">
        <f t="shared" si="18"/>
        <v>Ne pas Relancer</v>
      </c>
      <c r="G601" s="25">
        <v>4</v>
      </c>
      <c r="H601" s="27" t="str">
        <f t="shared" si="19"/>
        <v>BDP</v>
      </c>
    </row>
    <row r="602" spans="1:8" ht="28.8" x14ac:dyDescent="0.3">
      <c r="A602" s="21" t="s">
        <v>150</v>
      </c>
      <c r="B602" s="21" t="s">
        <v>794</v>
      </c>
      <c r="C602" s="21" t="s">
        <v>152</v>
      </c>
      <c r="D602" s="21" t="s">
        <v>580</v>
      </c>
      <c r="E602" s="22">
        <v>322</v>
      </c>
      <c r="F602" s="29" t="str">
        <f t="shared" si="18"/>
        <v>Ne pas Relancer</v>
      </c>
      <c r="G602" s="25">
        <v>1</v>
      </c>
      <c r="H602" s="27" t="str">
        <f t="shared" si="19"/>
        <v>BDE</v>
      </c>
    </row>
    <row r="603" spans="1:8" ht="28.8" x14ac:dyDescent="0.3">
      <c r="A603" s="21" t="s">
        <v>150</v>
      </c>
      <c r="B603" s="21" t="s">
        <v>795</v>
      </c>
      <c r="C603" s="21" t="s">
        <v>152</v>
      </c>
      <c r="D603" s="21" t="s">
        <v>580</v>
      </c>
      <c r="E603" s="22">
        <v>20</v>
      </c>
      <c r="F603" s="29" t="str">
        <f t="shared" si="18"/>
        <v>Ne pas Relancer</v>
      </c>
      <c r="G603" s="25">
        <v>5</v>
      </c>
      <c r="H603" s="27" t="str">
        <f t="shared" si="19"/>
        <v>BDH</v>
      </c>
    </row>
    <row r="604" spans="1:8" ht="28.8" x14ac:dyDescent="0.3">
      <c r="A604" s="21" t="s">
        <v>150</v>
      </c>
      <c r="B604" s="21" t="s">
        <v>796</v>
      </c>
      <c r="C604" s="21" t="s">
        <v>152</v>
      </c>
      <c r="D604" s="21" t="s">
        <v>580</v>
      </c>
      <c r="E604" s="22">
        <v>460</v>
      </c>
      <c r="F604" s="29" t="str">
        <f t="shared" si="18"/>
        <v>Ne pas Relancer</v>
      </c>
      <c r="G604" s="25">
        <v>1</v>
      </c>
      <c r="H604" s="27" t="str">
        <f t="shared" si="19"/>
        <v>BDE</v>
      </c>
    </row>
    <row r="605" spans="1:8" ht="28.8" x14ac:dyDescent="0.3">
      <c r="A605" s="21" t="s">
        <v>150</v>
      </c>
      <c r="B605" s="21" t="s">
        <v>797</v>
      </c>
      <c r="C605" s="21" t="s">
        <v>152</v>
      </c>
      <c r="D605" s="21" t="s">
        <v>580</v>
      </c>
      <c r="E605" s="22">
        <v>381</v>
      </c>
      <c r="F605" s="29" t="str">
        <f t="shared" si="18"/>
        <v>Ne pas Relancer</v>
      </c>
      <c r="G605" s="25">
        <v>3</v>
      </c>
      <c r="H605" s="27" t="str">
        <f t="shared" si="19"/>
        <v>BDA</v>
      </c>
    </row>
    <row r="606" spans="1:8" ht="28.8" x14ac:dyDescent="0.3">
      <c r="A606" s="21" t="s">
        <v>156</v>
      </c>
      <c r="B606" s="21" t="s">
        <v>798</v>
      </c>
      <c r="C606" s="21" t="s">
        <v>152</v>
      </c>
      <c r="D606" s="21" t="s">
        <v>580</v>
      </c>
      <c r="E606" s="22">
        <v>246</v>
      </c>
      <c r="F606" s="29" t="str">
        <f t="shared" si="18"/>
        <v>Ne pas Relancer</v>
      </c>
      <c r="G606" s="25">
        <v>5</v>
      </c>
      <c r="H606" s="27" t="str">
        <f t="shared" si="19"/>
        <v>BDH</v>
      </c>
    </row>
    <row r="607" spans="1:8" ht="28.8" x14ac:dyDescent="0.3">
      <c r="A607" s="21" t="s">
        <v>150</v>
      </c>
      <c r="B607" s="21" t="s">
        <v>799</v>
      </c>
      <c r="C607" s="21" t="s">
        <v>152</v>
      </c>
      <c r="D607" s="21" t="s">
        <v>580</v>
      </c>
      <c r="E607" s="22">
        <v>321</v>
      </c>
      <c r="F607" s="29" t="str">
        <f t="shared" si="18"/>
        <v>Ne pas Relancer</v>
      </c>
      <c r="G607" s="25">
        <v>4</v>
      </c>
      <c r="H607" s="27" t="str">
        <f t="shared" si="19"/>
        <v>BDP</v>
      </c>
    </row>
    <row r="608" spans="1:8" ht="28.8" x14ac:dyDescent="0.3">
      <c r="A608" s="21" t="s">
        <v>150</v>
      </c>
      <c r="B608" s="21" t="s">
        <v>800</v>
      </c>
      <c r="C608" s="21" t="s">
        <v>152</v>
      </c>
      <c r="D608" s="21" t="s">
        <v>580</v>
      </c>
      <c r="E608" s="22">
        <v>277</v>
      </c>
      <c r="F608" s="29" t="str">
        <f t="shared" si="18"/>
        <v>Ne pas Relancer</v>
      </c>
      <c r="G608" s="25">
        <v>4</v>
      </c>
      <c r="H608" s="27" t="str">
        <f t="shared" si="19"/>
        <v>BDP</v>
      </c>
    </row>
    <row r="609" spans="1:8" x14ac:dyDescent="0.3">
      <c r="A609" s="21" t="s">
        <v>150</v>
      </c>
      <c r="B609" s="21" t="s">
        <v>801</v>
      </c>
      <c r="C609" s="21" t="s">
        <v>522</v>
      </c>
      <c r="D609" s="21" t="s">
        <v>718</v>
      </c>
      <c r="E609" s="22">
        <v>371</v>
      </c>
      <c r="F609" s="29" t="str">
        <f t="shared" si="18"/>
        <v>Ne pas Relancer</v>
      </c>
      <c r="G609" s="25">
        <v>5</v>
      </c>
      <c r="H609" s="27" t="str">
        <f t="shared" si="19"/>
        <v>BDH</v>
      </c>
    </row>
    <row r="610" spans="1:8" x14ac:dyDescent="0.3">
      <c r="A610" s="21" t="s">
        <v>156</v>
      </c>
      <c r="B610" s="21" t="s">
        <v>802</v>
      </c>
      <c r="C610" s="21" t="s">
        <v>522</v>
      </c>
      <c r="D610" s="21" t="s">
        <v>718</v>
      </c>
      <c r="E610" s="22">
        <v>122</v>
      </c>
      <c r="F610" s="29" t="str">
        <f t="shared" si="18"/>
        <v>Ne pas Relancer</v>
      </c>
      <c r="G610" s="25">
        <v>3</v>
      </c>
      <c r="H610" s="27" t="str">
        <f t="shared" si="19"/>
        <v>BDA</v>
      </c>
    </row>
    <row r="611" spans="1:8" x14ac:dyDescent="0.3">
      <c r="A611" s="21" t="s">
        <v>156</v>
      </c>
      <c r="B611" s="21" t="s">
        <v>803</v>
      </c>
      <c r="C611" s="21" t="s">
        <v>522</v>
      </c>
      <c r="D611" s="21" t="s">
        <v>718</v>
      </c>
      <c r="E611" s="22">
        <v>315</v>
      </c>
      <c r="F611" s="29" t="str">
        <f t="shared" si="18"/>
        <v>Ne pas Relancer</v>
      </c>
      <c r="G611" s="25">
        <v>4</v>
      </c>
      <c r="H611" s="27" t="str">
        <f t="shared" si="19"/>
        <v>BDP</v>
      </c>
    </row>
    <row r="612" spans="1:8" x14ac:dyDescent="0.3">
      <c r="A612" s="21" t="s">
        <v>156</v>
      </c>
      <c r="B612" s="21" t="s">
        <v>804</v>
      </c>
      <c r="C612" s="21" t="s">
        <v>522</v>
      </c>
      <c r="D612" s="21" t="s">
        <v>718</v>
      </c>
      <c r="E612" s="22">
        <v>143</v>
      </c>
      <c r="F612" s="29" t="str">
        <f t="shared" si="18"/>
        <v>Ne pas Relancer</v>
      </c>
      <c r="G612" s="25">
        <v>3</v>
      </c>
      <c r="H612" s="27" t="str">
        <f t="shared" si="19"/>
        <v>BDA</v>
      </c>
    </row>
    <row r="613" spans="1:8" x14ac:dyDescent="0.3">
      <c r="A613" s="21" t="s">
        <v>150</v>
      </c>
      <c r="B613" s="21" t="s">
        <v>805</v>
      </c>
      <c r="C613" s="21" t="s">
        <v>522</v>
      </c>
      <c r="D613" s="21" t="s">
        <v>718</v>
      </c>
      <c r="E613" s="22">
        <v>184</v>
      </c>
      <c r="F613" s="29" t="str">
        <f t="shared" si="18"/>
        <v>Ne pas Relancer</v>
      </c>
      <c r="G613" s="25">
        <v>1</v>
      </c>
      <c r="H613" s="27" t="str">
        <f t="shared" si="19"/>
        <v>BDE</v>
      </c>
    </row>
    <row r="614" spans="1:8" x14ac:dyDescent="0.3">
      <c r="A614" s="21" t="s">
        <v>150</v>
      </c>
      <c r="B614" s="21" t="s">
        <v>806</v>
      </c>
      <c r="C614" s="21" t="s">
        <v>522</v>
      </c>
      <c r="D614" s="21" t="s">
        <v>718</v>
      </c>
      <c r="E614" s="22">
        <v>39</v>
      </c>
      <c r="F614" s="29" t="str">
        <f t="shared" si="18"/>
        <v>Ne pas Relancer</v>
      </c>
      <c r="G614" s="25">
        <v>2</v>
      </c>
      <c r="H614" s="27" t="str">
        <f t="shared" si="19"/>
        <v>BDS</v>
      </c>
    </row>
    <row r="615" spans="1:8" x14ac:dyDescent="0.3">
      <c r="A615" s="21" t="s">
        <v>156</v>
      </c>
      <c r="B615" s="21" t="s">
        <v>807</v>
      </c>
      <c r="C615" s="21" t="s">
        <v>522</v>
      </c>
      <c r="D615" s="21" t="s">
        <v>718</v>
      </c>
      <c r="E615" s="22">
        <v>97</v>
      </c>
      <c r="F615" s="29" t="str">
        <f t="shared" si="18"/>
        <v>Ne pas Relancer</v>
      </c>
      <c r="G615" s="25">
        <v>3</v>
      </c>
      <c r="H615" s="27" t="str">
        <f t="shared" si="19"/>
        <v>BDA</v>
      </c>
    </row>
    <row r="616" spans="1:8" x14ac:dyDescent="0.3">
      <c r="A616" s="21" t="s">
        <v>156</v>
      </c>
      <c r="B616" s="21" t="s">
        <v>808</v>
      </c>
      <c r="C616" s="21" t="s">
        <v>522</v>
      </c>
      <c r="D616" s="21" t="s">
        <v>718</v>
      </c>
      <c r="E616" s="22">
        <v>373</v>
      </c>
      <c r="F616" s="29" t="str">
        <f t="shared" si="18"/>
        <v>Ne pas Relancer</v>
      </c>
      <c r="G616" s="25">
        <v>1</v>
      </c>
      <c r="H616" s="27" t="str">
        <f t="shared" si="19"/>
        <v>BDE</v>
      </c>
    </row>
    <row r="617" spans="1:8" x14ac:dyDescent="0.3">
      <c r="A617" s="21" t="s">
        <v>156</v>
      </c>
      <c r="B617" s="21" t="s">
        <v>809</v>
      </c>
      <c r="C617" s="21" t="s">
        <v>522</v>
      </c>
      <c r="D617" s="21" t="s">
        <v>718</v>
      </c>
      <c r="E617" s="22">
        <v>356</v>
      </c>
      <c r="F617" s="29" t="str">
        <f t="shared" si="18"/>
        <v>Ne pas Relancer</v>
      </c>
      <c r="G617" s="25">
        <v>3</v>
      </c>
      <c r="H617" s="27" t="str">
        <f t="shared" si="19"/>
        <v>BDA</v>
      </c>
    </row>
    <row r="618" spans="1:8" x14ac:dyDescent="0.3">
      <c r="A618" s="21" t="s">
        <v>156</v>
      </c>
      <c r="B618" s="21" t="s">
        <v>810</v>
      </c>
      <c r="C618" s="21" t="s">
        <v>152</v>
      </c>
      <c r="D618" s="21" t="s">
        <v>757</v>
      </c>
      <c r="E618" s="22">
        <v>47</v>
      </c>
      <c r="F618" s="29" t="str">
        <f t="shared" si="18"/>
        <v>Ne pas Relancer</v>
      </c>
      <c r="G618" s="25">
        <v>4</v>
      </c>
      <c r="H618" s="27" t="str">
        <f t="shared" si="19"/>
        <v>BDP</v>
      </c>
    </row>
    <row r="619" spans="1:8" x14ac:dyDescent="0.3">
      <c r="A619" s="21" t="s">
        <v>156</v>
      </c>
      <c r="B619" s="21" t="s">
        <v>811</v>
      </c>
      <c r="C619" s="21" t="s">
        <v>522</v>
      </c>
      <c r="D619" s="21" t="s">
        <v>718</v>
      </c>
      <c r="E619" s="22">
        <v>294</v>
      </c>
      <c r="F619" s="29" t="str">
        <f t="shared" si="18"/>
        <v>Ne pas Relancer</v>
      </c>
      <c r="G619" s="25">
        <v>1</v>
      </c>
      <c r="H619" s="27" t="str">
        <f t="shared" si="19"/>
        <v>BDE</v>
      </c>
    </row>
    <row r="620" spans="1:8" x14ac:dyDescent="0.3">
      <c r="A620" s="21" t="s">
        <v>156</v>
      </c>
      <c r="B620" s="21" t="s">
        <v>812</v>
      </c>
      <c r="C620" s="21" t="s">
        <v>522</v>
      </c>
      <c r="D620" s="21" t="s">
        <v>718</v>
      </c>
      <c r="E620" s="22">
        <v>262</v>
      </c>
      <c r="F620" s="29" t="str">
        <f t="shared" si="18"/>
        <v>Ne pas Relancer</v>
      </c>
      <c r="G620" s="25">
        <v>5</v>
      </c>
      <c r="H620" s="27" t="str">
        <f t="shared" si="19"/>
        <v>BDH</v>
      </c>
    </row>
    <row r="621" spans="1:8" x14ac:dyDescent="0.3">
      <c r="A621" s="21" t="s">
        <v>150</v>
      </c>
      <c r="B621" s="21" t="s">
        <v>813</v>
      </c>
      <c r="C621" s="21" t="s">
        <v>522</v>
      </c>
      <c r="D621" s="21" t="s">
        <v>718</v>
      </c>
      <c r="E621" s="22">
        <v>4</v>
      </c>
      <c r="F621" s="29" t="str">
        <f t="shared" si="18"/>
        <v>Ne pas Relancer</v>
      </c>
      <c r="G621" s="25">
        <v>5</v>
      </c>
      <c r="H621" s="27" t="str">
        <f t="shared" si="19"/>
        <v>BDH</v>
      </c>
    </row>
    <row r="622" spans="1:8" x14ac:dyDescent="0.3">
      <c r="A622" s="21" t="s">
        <v>156</v>
      </c>
      <c r="B622" s="21" t="s">
        <v>814</v>
      </c>
      <c r="C622" s="21" t="s">
        <v>522</v>
      </c>
      <c r="D622" s="21" t="s">
        <v>718</v>
      </c>
      <c r="E622" s="22">
        <v>212</v>
      </c>
      <c r="F622" s="29" t="str">
        <f t="shared" si="18"/>
        <v>Ne pas Relancer</v>
      </c>
      <c r="G622" s="25">
        <v>4</v>
      </c>
      <c r="H622" s="27" t="str">
        <f t="shared" si="19"/>
        <v>BDP</v>
      </c>
    </row>
    <row r="623" spans="1:8" ht="28.8" x14ac:dyDescent="0.3">
      <c r="A623" s="21" t="s">
        <v>150</v>
      </c>
      <c r="B623" s="21" t="s">
        <v>815</v>
      </c>
      <c r="C623" s="21" t="s">
        <v>152</v>
      </c>
      <c r="D623" s="21" t="s">
        <v>753</v>
      </c>
      <c r="E623" s="22">
        <v>244</v>
      </c>
      <c r="F623" s="29" t="str">
        <f t="shared" si="18"/>
        <v>Ne pas Relancer</v>
      </c>
      <c r="G623" s="25">
        <v>2</v>
      </c>
      <c r="H623" s="27" t="str">
        <f t="shared" si="19"/>
        <v>BDS</v>
      </c>
    </row>
    <row r="624" spans="1:8" x14ac:dyDescent="0.3">
      <c r="A624" s="21" t="s">
        <v>156</v>
      </c>
      <c r="B624" s="21" t="s">
        <v>816</v>
      </c>
      <c r="C624" s="21" t="s">
        <v>522</v>
      </c>
      <c r="D624" s="21" t="s">
        <v>718</v>
      </c>
      <c r="E624" s="22">
        <v>474</v>
      </c>
      <c r="F624" s="29" t="str">
        <f t="shared" si="18"/>
        <v>Ne pas Relancer</v>
      </c>
      <c r="G624" s="25">
        <v>5</v>
      </c>
      <c r="H624" s="27" t="str">
        <f t="shared" si="19"/>
        <v>BDH</v>
      </c>
    </row>
    <row r="625" spans="1:8" x14ac:dyDescent="0.3">
      <c r="A625" s="21" t="s">
        <v>150</v>
      </c>
      <c r="B625" s="21" t="s">
        <v>817</v>
      </c>
      <c r="C625" s="21" t="s">
        <v>522</v>
      </c>
      <c r="D625" s="21" t="s">
        <v>718</v>
      </c>
      <c r="E625" s="22">
        <v>114</v>
      </c>
      <c r="F625" s="29" t="str">
        <f t="shared" si="18"/>
        <v>Ne pas Relancer</v>
      </c>
      <c r="G625" s="25">
        <v>1</v>
      </c>
      <c r="H625" s="27" t="str">
        <f t="shared" si="19"/>
        <v>BDE</v>
      </c>
    </row>
    <row r="626" spans="1:8" x14ac:dyDescent="0.3">
      <c r="A626" s="21" t="s">
        <v>156</v>
      </c>
      <c r="B626" s="21" t="s">
        <v>818</v>
      </c>
      <c r="C626" s="21" t="s">
        <v>522</v>
      </c>
      <c r="D626" s="21" t="s">
        <v>718</v>
      </c>
      <c r="E626" s="22">
        <v>258</v>
      </c>
      <c r="F626" s="29" t="str">
        <f t="shared" si="18"/>
        <v>Ne pas Relancer</v>
      </c>
      <c r="G626" s="25">
        <v>1</v>
      </c>
      <c r="H626" s="27" t="str">
        <f t="shared" si="19"/>
        <v>BDE</v>
      </c>
    </row>
    <row r="627" spans="1:8" x14ac:dyDescent="0.3">
      <c r="A627" s="21" t="s">
        <v>150</v>
      </c>
      <c r="B627" s="21" t="s">
        <v>819</v>
      </c>
      <c r="C627" s="21" t="s">
        <v>522</v>
      </c>
      <c r="D627" s="21" t="s">
        <v>718</v>
      </c>
      <c r="E627" s="22">
        <v>398</v>
      </c>
      <c r="F627" s="29" t="str">
        <f t="shared" si="18"/>
        <v>Ne pas Relancer</v>
      </c>
      <c r="G627" s="25">
        <v>5</v>
      </c>
      <c r="H627" s="27" t="str">
        <f t="shared" si="19"/>
        <v>BDH</v>
      </c>
    </row>
    <row r="628" spans="1:8" x14ac:dyDescent="0.3">
      <c r="A628" s="21" t="s">
        <v>150</v>
      </c>
      <c r="B628" s="21" t="s">
        <v>820</v>
      </c>
      <c r="C628" s="21" t="s">
        <v>522</v>
      </c>
      <c r="D628" s="21" t="s">
        <v>718</v>
      </c>
      <c r="E628" s="22">
        <v>378</v>
      </c>
      <c r="F628" s="29" t="str">
        <f t="shared" si="18"/>
        <v>Ne pas Relancer</v>
      </c>
      <c r="G628" s="25">
        <v>4</v>
      </c>
      <c r="H628" s="27" t="str">
        <f t="shared" si="19"/>
        <v>BDP</v>
      </c>
    </row>
    <row r="629" spans="1:8" x14ac:dyDescent="0.3">
      <c r="A629" s="21" t="s">
        <v>156</v>
      </c>
      <c r="B629" s="21" t="s">
        <v>821</v>
      </c>
      <c r="C629" s="21" t="s">
        <v>522</v>
      </c>
      <c r="D629" s="21" t="s">
        <v>718</v>
      </c>
      <c r="E629" s="22">
        <v>60</v>
      </c>
      <c r="F629" s="29" t="str">
        <f t="shared" si="18"/>
        <v>Ne pas Relancer</v>
      </c>
      <c r="G629" s="25">
        <v>1</v>
      </c>
      <c r="H629" s="27" t="str">
        <f t="shared" si="19"/>
        <v>BDE</v>
      </c>
    </row>
    <row r="630" spans="1:8" ht="28.8" x14ac:dyDescent="0.3">
      <c r="A630" s="21" t="s">
        <v>150</v>
      </c>
      <c r="B630" s="21" t="s">
        <v>822</v>
      </c>
      <c r="C630" s="21" t="s">
        <v>152</v>
      </c>
      <c r="D630" s="21" t="s">
        <v>753</v>
      </c>
      <c r="E630" s="22">
        <v>182</v>
      </c>
      <c r="F630" s="29" t="str">
        <f t="shared" si="18"/>
        <v>Ne pas Relancer</v>
      </c>
      <c r="G630" s="25">
        <v>1</v>
      </c>
      <c r="H630" s="27" t="str">
        <f t="shared" si="19"/>
        <v>BDE</v>
      </c>
    </row>
    <row r="631" spans="1:8" ht="28.8" x14ac:dyDescent="0.3">
      <c r="A631" s="21" t="s">
        <v>156</v>
      </c>
      <c r="B631" s="21" t="s">
        <v>823</v>
      </c>
      <c r="C631" s="21" t="s">
        <v>152</v>
      </c>
      <c r="D631" s="21" t="s">
        <v>753</v>
      </c>
      <c r="E631" s="22">
        <v>438</v>
      </c>
      <c r="F631" s="29" t="str">
        <f t="shared" si="18"/>
        <v>Ne pas Relancer</v>
      </c>
      <c r="G631" s="25">
        <v>2</v>
      </c>
      <c r="H631" s="27" t="str">
        <f t="shared" si="19"/>
        <v>BDS</v>
      </c>
    </row>
    <row r="632" spans="1:8" ht="28.8" x14ac:dyDescent="0.3">
      <c r="A632" s="21" t="s">
        <v>156</v>
      </c>
      <c r="B632" s="21" t="s">
        <v>824</v>
      </c>
      <c r="C632" s="21" t="s">
        <v>152</v>
      </c>
      <c r="D632" s="21" t="s">
        <v>502</v>
      </c>
      <c r="E632" s="22">
        <v>138</v>
      </c>
      <c r="F632" s="29" t="str">
        <f t="shared" si="18"/>
        <v>Ne pas Relancer</v>
      </c>
      <c r="G632" s="25">
        <v>4</v>
      </c>
      <c r="H632" s="27" t="str">
        <f t="shared" si="19"/>
        <v>BDP</v>
      </c>
    </row>
    <row r="633" spans="1:8" ht="43.2" x14ac:dyDescent="0.3">
      <c r="A633" s="21" t="s">
        <v>150</v>
      </c>
      <c r="B633" s="21" t="s">
        <v>825</v>
      </c>
      <c r="C633" s="21" t="s">
        <v>522</v>
      </c>
      <c r="D633" s="21" t="s">
        <v>523</v>
      </c>
      <c r="E633" s="22">
        <v>477</v>
      </c>
      <c r="F633" s="29" t="str">
        <f t="shared" si="18"/>
        <v>Ne pas Relancer</v>
      </c>
      <c r="G633" s="25">
        <v>1</v>
      </c>
      <c r="H633" s="27" t="str">
        <f t="shared" si="19"/>
        <v>BDE</v>
      </c>
    </row>
    <row r="634" spans="1:8" ht="43.2" x14ac:dyDescent="0.3">
      <c r="A634" s="21" t="s">
        <v>150</v>
      </c>
      <c r="B634" s="21" t="s">
        <v>826</v>
      </c>
      <c r="C634" s="21" t="s">
        <v>522</v>
      </c>
      <c r="D634" s="21" t="s">
        <v>523</v>
      </c>
      <c r="E634" s="22">
        <v>104</v>
      </c>
      <c r="F634" s="29" t="str">
        <f t="shared" si="18"/>
        <v>Ne pas Relancer</v>
      </c>
      <c r="G634" s="25">
        <v>2</v>
      </c>
      <c r="H634" s="27" t="str">
        <f t="shared" si="19"/>
        <v>BDS</v>
      </c>
    </row>
    <row r="635" spans="1:8" ht="43.2" x14ac:dyDescent="0.3">
      <c r="A635" s="21" t="s">
        <v>150</v>
      </c>
      <c r="B635" s="21" t="s">
        <v>827</v>
      </c>
      <c r="C635" s="21" t="s">
        <v>522</v>
      </c>
      <c r="D635" s="21" t="s">
        <v>523</v>
      </c>
      <c r="E635" s="22">
        <v>486</v>
      </c>
      <c r="F635" s="29" t="str">
        <f t="shared" si="18"/>
        <v>Ne pas Relancer</v>
      </c>
      <c r="G635" s="25">
        <v>4</v>
      </c>
      <c r="H635" s="27" t="str">
        <f t="shared" si="19"/>
        <v>BDP</v>
      </c>
    </row>
    <row r="636" spans="1:8" ht="43.2" x14ac:dyDescent="0.3">
      <c r="A636" s="21" t="s">
        <v>156</v>
      </c>
      <c r="B636" s="21" t="s">
        <v>828</v>
      </c>
      <c r="C636" s="21" t="s">
        <v>522</v>
      </c>
      <c r="D636" s="21" t="s">
        <v>523</v>
      </c>
      <c r="E636" s="22">
        <v>133</v>
      </c>
      <c r="F636" s="29" t="str">
        <f t="shared" si="18"/>
        <v>Ne pas Relancer</v>
      </c>
      <c r="G636" s="25">
        <v>5</v>
      </c>
      <c r="H636" s="27" t="str">
        <f t="shared" si="19"/>
        <v>BDH</v>
      </c>
    </row>
    <row r="637" spans="1:8" ht="43.2" x14ac:dyDescent="0.3">
      <c r="A637" s="21" t="s">
        <v>150</v>
      </c>
      <c r="B637" s="21" t="s">
        <v>829</v>
      </c>
      <c r="C637" s="21" t="s">
        <v>522</v>
      </c>
      <c r="D637" s="21" t="s">
        <v>523</v>
      </c>
      <c r="E637" s="22">
        <v>94</v>
      </c>
      <c r="F637" s="29" t="str">
        <f t="shared" si="18"/>
        <v>Ne pas Relancer</v>
      </c>
      <c r="G637" s="25">
        <v>3</v>
      </c>
      <c r="H637" s="27" t="str">
        <f t="shared" si="19"/>
        <v>BDA</v>
      </c>
    </row>
    <row r="638" spans="1:8" ht="43.2" x14ac:dyDescent="0.3">
      <c r="A638" s="21" t="s">
        <v>150</v>
      </c>
      <c r="B638" s="21" t="s">
        <v>830</v>
      </c>
      <c r="C638" s="21" t="s">
        <v>522</v>
      </c>
      <c r="D638" s="21" t="s">
        <v>523</v>
      </c>
      <c r="E638" s="22">
        <v>33</v>
      </c>
      <c r="F638" s="29" t="str">
        <f t="shared" si="18"/>
        <v>Ne pas Relancer</v>
      </c>
      <c r="G638" s="25">
        <v>4</v>
      </c>
      <c r="H638" s="27" t="str">
        <f t="shared" si="19"/>
        <v>BDP</v>
      </c>
    </row>
    <row r="639" spans="1:8" ht="43.2" x14ac:dyDescent="0.3">
      <c r="A639" s="21" t="s">
        <v>150</v>
      </c>
      <c r="B639" s="21" t="s">
        <v>831</v>
      </c>
      <c r="C639" s="21" t="s">
        <v>522</v>
      </c>
      <c r="D639" s="21" t="s">
        <v>523</v>
      </c>
      <c r="E639" s="22">
        <v>407</v>
      </c>
      <c r="F639" s="29" t="str">
        <f t="shared" si="18"/>
        <v>Ne pas Relancer</v>
      </c>
      <c r="G639" s="25">
        <v>3</v>
      </c>
      <c r="H639" s="27" t="str">
        <f t="shared" si="19"/>
        <v>BDA</v>
      </c>
    </row>
    <row r="640" spans="1:8" ht="43.2" x14ac:dyDescent="0.3">
      <c r="A640" s="21" t="s">
        <v>150</v>
      </c>
      <c r="B640" s="21" t="s">
        <v>832</v>
      </c>
      <c r="C640" s="21" t="s">
        <v>522</v>
      </c>
      <c r="D640" s="21" t="s">
        <v>523</v>
      </c>
      <c r="E640" s="22">
        <v>35</v>
      </c>
      <c r="F640" s="29" t="str">
        <f t="shared" si="18"/>
        <v>Ne pas Relancer</v>
      </c>
      <c r="G640" s="25">
        <v>5</v>
      </c>
      <c r="H640" s="27" t="str">
        <f t="shared" si="19"/>
        <v>BDH</v>
      </c>
    </row>
    <row r="641" spans="1:8" ht="43.2" x14ac:dyDescent="0.3">
      <c r="A641" s="21" t="s">
        <v>150</v>
      </c>
      <c r="B641" s="21" t="s">
        <v>833</v>
      </c>
      <c r="C641" s="21" t="s">
        <v>522</v>
      </c>
      <c r="D641" s="21" t="s">
        <v>523</v>
      </c>
      <c r="E641" s="22">
        <v>463</v>
      </c>
      <c r="F641" s="29" t="str">
        <f t="shared" si="18"/>
        <v>Ne pas Relancer</v>
      </c>
      <c r="G641" s="25">
        <v>2</v>
      </c>
      <c r="H641" s="27" t="str">
        <f t="shared" si="19"/>
        <v>BDS</v>
      </c>
    </row>
    <row r="642" spans="1:8" ht="43.2" x14ac:dyDescent="0.3">
      <c r="A642" s="21" t="s">
        <v>150</v>
      </c>
      <c r="B642" s="21" t="s">
        <v>834</v>
      </c>
      <c r="C642" s="21" t="s">
        <v>522</v>
      </c>
      <c r="D642" s="21" t="s">
        <v>523</v>
      </c>
      <c r="E642" s="22">
        <v>396</v>
      </c>
      <c r="F642" s="29" t="str">
        <f t="shared" si="18"/>
        <v>Ne pas Relancer</v>
      </c>
      <c r="G642" s="25">
        <v>1</v>
      </c>
      <c r="H642" s="27" t="str">
        <f t="shared" si="19"/>
        <v>BDE</v>
      </c>
    </row>
    <row r="643" spans="1:8" ht="43.2" x14ac:dyDescent="0.3">
      <c r="A643" s="21" t="s">
        <v>156</v>
      </c>
      <c r="B643" s="21" t="s">
        <v>835</v>
      </c>
      <c r="C643" s="21" t="s">
        <v>522</v>
      </c>
      <c r="D643" s="21" t="s">
        <v>523</v>
      </c>
      <c r="E643" s="22">
        <v>291</v>
      </c>
      <c r="F643" s="29" t="str">
        <f t="shared" ref="F643:F706" si="20">IF(AND(E643=0,C643&lt;&gt;"CESURE"),"Relancer","Ne pas Relancer")</f>
        <v>Ne pas Relancer</v>
      </c>
      <c r="G643" s="25">
        <v>3</v>
      </c>
      <c r="H643" s="27" t="str">
        <f t="shared" ref="H643:H706" si="21">VLOOKUP(G643,$K$3:$L$7,2,0)</f>
        <v>BDA</v>
      </c>
    </row>
    <row r="644" spans="1:8" ht="43.2" x14ac:dyDescent="0.3">
      <c r="A644" s="21" t="s">
        <v>156</v>
      </c>
      <c r="B644" s="21" t="s">
        <v>836</v>
      </c>
      <c r="C644" s="21" t="s">
        <v>522</v>
      </c>
      <c r="D644" s="21" t="s">
        <v>523</v>
      </c>
      <c r="E644" s="22">
        <v>270</v>
      </c>
      <c r="F644" s="29" t="str">
        <f t="shared" si="20"/>
        <v>Ne pas Relancer</v>
      </c>
      <c r="G644" s="25">
        <v>5</v>
      </c>
      <c r="H644" s="27" t="str">
        <f t="shared" si="21"/>
        <v>BDH</v>
      </c>
    </row>
    <row r="645" spans="1:8" x14ac:dyDescent="0.3">
      <c r="A645" s="21" t="s">
        <v>156</v>
      </c>
      <c r="B645" s="21" t="s">
        <v>837</v>
      </c>
      <c r="C645" s="21" t="s">
        <v>152</v>
      </c>
      <c r="D645" s="21" t="s">
        <v>506</v>
      </c>
      <c r="E645" s="22">
        <v>252</v>
      </c>
      <c r="F645" s="29" t="str">
        <f t="shared" si="20"/>
        <v>Ne pas Relancer</v>
      </c>
      <c r="G645" s="25">
        <v>3</v>
      </c>
      <c r="H645" s="27" t="str">
        <f t="shared" si="21"/>
        <v>BDA</v>
      </c>
    </row>
    <row r="646" spans="1:8" ht="28.8" x14ac:dyDescent="0.3">
      <c r="A646" s="21" t="s">
        <v>150</v>
      </c>
      <c r="B646" s="21" t="s">
        <v>838</v>
      </c>
      <c r="C646" s="21" t="s">
        <v>152</v>
      </c>
      <c r="D646" s="21" t="s">
        <v>580</v>
      </c>
      <c r="E646" s="22">
        <v>432</v>
      </c>
      <c r="F646" s="29" t="str">
        <f t="shared" si="20"/>
        <v>Ne pas Relancer</v>
      </c>
      <c r="G646" s="25">
        <v>1</v>
      </c>
      <c r="H646" s="27" t="str">
        <f t="shared" si="21"/>
        <v>BDE</v>
      </c>
    </row>
    <row r="647" spans="1:8" ht="28.8" x14ac:dyDescent="0.3">
      <c r="A647" s="21" t="s">
        <v>156</v>
      </c>
      <c r="B647" s="21" t="s">
        <v>839</v>
      </c>
      <c r="C647" s="21" t="s">
        <v>152</v>
      </c>
      <c r="D647" s="21" t="s">
        <v>155</v>
      </c>
      <c r="E647" s="22">
        <v>446</v>
      </c>
      <c r="F647" s="29" t="str">
        <f t="shared" si="20"/>
        <v>Ne pas Relancer</v>
      </c>
      <c r="G647" s="25">
        <v>1</v>
      </c>
      <c r="H647" s="27" t="str">
        <f t="shared" si="21"/>
        <v>BDE</v>
      </c>
    </row>
    <row r="648" spans="1:8" x14ac:dyDescent="0.3">
      <c r="A648" s="21" t="s">
        <v>150</v>
      </c>
      <c r="B648" s="21" t="s">
        <v>840</v>
      </c>
      <c r="C648" s="21" t="s">
        <v>152</v>
      </c>
      <c r="D648" s="21" t="s">
        <v>506</v>
      </c>
      <c r="E648" s="22">
        <v>13</v>
      </c>
      <c r="F648" s="29" t="str">
        <f t="shared" si="20"/>
        <v>Ne pas Relancer</v>
      </c>
      <c r="G648" s="25">
        <v>3</v>
      </c>
      <c r="H648" s="27" t="str">
        <f t="shared" si="21"/>
        <v>BDA</v>
      </c>
    </row>
    <row r="649" spans="1:8" ht="28.8" x14ac:dyDescent="0.3">
      <c r="A649" s="21" t="s">
        <v>156</v>
      </c>
      <c r="B649" s="21" t="s">
        <v>841</v>
      </c>
      <c r="C649" s="21" t="s">
        <v>152</v>
      </c>
      <c r="D649" s="21" t="s">
        <v>502</v>
      </c>
      <c r="E649" s="22">
        <v>96</v>
      </c>
      <c r="F649" s="29" t="str">
        <f t="shared" si="20"/>
        <v>Ne pas Relancer</v>
      </c>
      <c r="G649" s="25">
        <v>5</v>
      </c>
      <c r="H649" s="27" t="str">
        <f t="shared" si="21"/>
        <v>BDH</v>
      </c>
    </row>
    <row r="650" spans="1:8" ht="43.2" x14ac:dyDescent="0.3">
      <c r="A650" s="21" t="s">
        <v>156</v>
      </c>
      <c r="B650" s="21" t="s">
        <v>842</v>
      </c>
      <c r="C650" s="21" t="s">
        <v>152</v>
      </c>
      <c r="D650" s="21" t="s">
        <v>537</v>
      </c>
      <c r="E650" s="22">
        <v>213</v>
      </c>
      <c r="F650" s="29" t="str">
        <f t="shared" si="20"/>
        <v>Ne pas Relancer</v>
      </c>
      <c r="G650" s="25">
        <v>5</v>
      </c>
      <c r="H650" s="27" t="str">
        <f t="shared" si="21"/>
        <v>BDH</v>
      </c>
    </row>
    <row r="651" spans="1:8" ht="43.2" x14ac:dyDescent="0.3">
      <c r="A651" s="21" t="s">
        <v>150</v>
      </c>
      <c r="B651" s="21" t="s">
        <v>843</v>
      </c>
      <c r="C651" s="21" t="s">
        <v>522</v>
      </c>
      <c r="D651" s="21" t="s">
        <v>523</v>
      </c>
      <c r="E651" s="22">
        <v>260</v>
      </c>
      <c r="F651" s="29" t="str">
        <f t="shared" si="20"/>
        <v>Ne pas Relancer</v>
      </c>
      <c r="G651" s="25">
        <v>5</v>
      </c>
      <c r="H651" s="27" t="str">
        <f t="shared" si="21"/>
        <v>BDH</v>
      </c>
    </row>
    <row r="652" spans="1:8" ht="43.2" x14ac:dyDescent="0.3">
      <c r="A652" s="21" t="s">
        <v>150</v>
      </c>
      <c r="B652" s="21" t="s">
        <v>844</v>
      </c>
      <c r="C652" s="21" t="s">
        <v>522</v>
      </c>
      <c r="D652" s="21" t="s">
        <v>845</v>
      </c>
      <c r="E652" s="22">
        <v>458</v>
      </c>
      <c r="F652" s="29" t="str">
        <f t="shared" si="20"/>
        <v>Ne pas Relancer</v>
      </c>
      <c r="G652" s="25">
        <v>4</v>
      </c>
      <c r="H652" s="27" t="str">
        <f t="shared" si="21"/>
        <v>BDP</v>
      </c>
    </row>
    <row r="653" spans="1:8" ht="43.2" x14ac:dyDescent="0.3">
      <c r="A653" s="21" t="s">
        <v>150</v>
      </c>
      <c r="B653" s="21" t="s">
        <v>846</v>
      </c>
      <c r="C653" s="21" t="s">
        <v>522</v>
      </c>
      <c r="D653" s="21" t="s">
        <v>523</v>
      </c>
      <c r="E653" s="22">
        <v>359</v>
      </c>
      <c r="F653" s="29" t="str">
        <f t="shared" si="20"/>
        <v>Ne pas Relancer</v>
      </c>
      <c r="G653" s="25">
        <v>2</v>
      </c>
      <c r="H653" s="27" t="str">
        <f t="shared" si="21"/>
        <v>BDS</v>
      </c>
    </row>
    <row r="654" spans="1:8" ht="43.2" x14ac:dyDescent="0.3">
      <c r="A654" s="21" t="s">
        <v>150</v>
      </c>
      <c r="B654" s="21" t="s">
        <v>847</v>
      </c>
      <c r="C654" s="21" t="s">
        <v>522</v>
      </c>
      <c r="D654" s="21" t="s">
        <v>523</v>
      </c>
      <c r="E654" s="22">
        <v>250</v>
      </c>
      <c r="F654" s="29" t="str">
        <f t="shared" si="20"/>
        <v>Ne pas Relancer</v>
      </c>
      <c r="G654" s="25">
        <v>5</v>
      </c>
      <c r="H654" s="27" t="str">
        <f t="shared" si="21"/>
        <v>BDH</v>
      </c>
    </row>
    <row r="655" spans="1:8" ht="43.2" x14ac:dyDescent="0.3">
      <c r="A655" s="21" t="s">
        <v>150</v>
      </c>
      <c r="B655" s="21" t="s">
        <v>848</v>
      </c>
      <c r="C655" s="21" t="s">
        <v>522</v>
      </c>
      <c r="D655" s="21" t="s">
        <v>523</v>
      </c>
      <c r="E655" s="22">
        <v>365</v>
      </c>
      <c r="F655" s="29" t="str">
        <f t="shared" si="20"/>
        <v>Ne pas Relancer</v>
      </c>
      <c r="G655" s="25">
        <v>2</v>
      </c>
      <c r="H655" s="27" t="str">
        <f t="shared" si="21"/>
        <v>BDS</v>
      </c>
    </row>
    <row r="656" spans="1:8" ht="28.8" x14ac:dyDescent="0.3">
      <c r="A656" s="21" t="s">
        <v>156</v>
      </c>
      <c r="B656" s="21" t="s">
        <v>849</v>
      </c>
      <c r="C656" s="21" t="s">
        <v>178</v>
      </c>
      <c r="D656" s="21" t="s">
        <v>850</v>
      </c>
      <c r="E656" s="22">
        <v>349</v>
      </c>
      <c r="F656" s="29" t="str">
        <f t="shared" si="20"/>
        <v>Ne pas Relancer</v>
      </c>
      <c r="G656" s="25">
        <v>1</v>
      </c>
      <c r="H656" s="27" t="str">
        <f t="shared" si="21"/>
        <v>BDE</v>
      </c>
    </row>
    <row r="657" spans="1:8" ht="28.8" x14ac:dyDescent="0.3">
      <c r="A657" s="21" t="s">
        <v>156</v>
      </c>
      <c r="B657" s="21" t="s">
        <v>851</v>
      </c>
      <c r="C657" s="21" t="s">
        <v>178</v>
      </c>
      <c r="D657" s="21" t="s">
        <v>850</v>
      </c>
      <c r="E657" s="22">
        <v>361</v>
      </c>
      <c r="F657" s="29" t="str">
        <f t="shared" si="20"/>
        <v>Ne pas Relancer</v>
      </c>
      <c r="G657" s="25">
        <v>4</v>
      </c>
      <c r="H657" s="27" t="str">
        <f t="shared" si="21"/>
        <v>BDP</v>
      </c>
    </row>
    <row r="658" spans="1:8" ht="28.8" x14ac:dyDescent="0.3">
      <c r="A658" s="21" t="s">
        <v>156</v>
      </c>
      <c r="B658" s="21" t="s">
        <v>852</v>
      </c>
      <c r="C658" s="21" t="s">
        <v>178</v>
      </c>
      <c r="D658" s="21" t="s">
        <v>850</v>
      </c>
      <c r="E658" s="22">
        <v>75</v>
      </c>
      <c r="F658" s="29" t="str">
        <f t="shared" si="20"/>
        <v>Ne pas Relancer</v>
      </c>
      <c r="G658" s="25">
        <v>5</v>
      </c>
      <c r="H658" s="27" t="str">
        <f t="shared" si="21"/>
        <v>BDH</v>
      </c>
    </row>
    <row r="659" spans="1:8" x14ac:dyDescent="0.3">
      <c r="A659" s="21" t="s">
        <v>156</v>
      </c>
      <c r="B659" s="21" t="s">
        <v>853</v>
      </c>
      <c r="C659" s="21" t="s">
        <v>152</v>
      </c>
      <c r="D659" s="21" t="s">
        <v>757</v>
      </c>
      <c r="E659" s="22">
        <v>371</v>
      </c>
      <c r="F659" s="29" t="str">
        <f t="shared" si="20"/>
        <v>Ne pas Relancer</v>
      </c>
      <c r="G659" s="25">
        <v>2</v>
      </c>
      <c r="H659" s="27" t="str">
        <f t="shared" si="21"/>
        <v>BDS</v>
      </c>
    </row>
    <row r="660" spans="1:8" x14ac:dyDescent="0.3">
      <c r="A660" s="21" t="s">
        <v>156</v>
      </c>
      <c r="B660" s="21" t="s">
        <v>854</v>
      </c>
      <c r="C660" s="21" t="s">
        <v>160</v>
      </c>
      <c r="D660" s="21" t="s">
        <v>161</v>
      </c>
      <c r="E660" s="22">
        <v>235</v>
      </c>
      <c r="F660" s="29" t="str">
        <f t="shared" si="20"/>
        <v>Ne pas Relancer</v>
      </c>
      <c r="G660" s="25">
        <v>4</v>
      </c>
      <c r="H660" s="27" t="str">
        <f t="shared" si="21"/>
        <v>BDP</v>
      </c>
    </row>
    <row r="661" spans="1:8" ht="28.8" x14ac:dyDescent="0.3">
      <c r="A661" s="21" t="s">
        <v>150</v>
      </c>
      <c r="B661" s="21" t="s">
        <v>855</v>
      </c>
      <c r="C661" s="21" t="s">
        <v>152</v>
      </c>
      <c r="D661" s="21" t="s">
        <v>580</v>
      </c>
      <c r="E661" s="22">
        <v>134</v>
      </c>
      <c r="F661" s="29" t="str">
        <f t="shared" si="20"/>
        <v>Ne pas Relancer</v>
      </c>
      <c r="G661" s="25">
        <v>3</v>
      </c>
      <c r="H661" s="27" t="str">
        <f t="shared" si="21"/>
        <v>BDA</v>
      </c>
    </row>
    <row r="662" spans="1:8" ht="28.8" x14ac:dyDescent="0.3">
      <c r="A662" s="21" t="s">
        <v>156</v>
      </c>
      <c r="B662" s="21" t="s">
        <v>856</v>
      </c>
      <c r="C662" s="21" t="s">
        <v>152</v>
      </c>
      <c r="D662" s="21" t="s">
        <v>580</v>
      </c>
      <c r="E662" s="22">
        <v>111</v>
      </c>
      <c r="F662" s="29" t="str">
        <f t="shared" si="20"/>
        <v>Ne pas Relancer</v>
      </c>
      <c r="G662" s="25">
        <v>3</v>
      </c>
      <c r="H662" s="27" t="str">
        <f t="shared" si="21"/>
        <v>BDA</v>
      </c>
    </row>
    <row r="663" spans="1:8" ht="28.8" x14ac:dyDescent="0.3">
      <c r="A663" s="21" t="s">
        <v>150</v>
      </c>
      <c r="B663" s="21" t="s">
        <v>857</v>
      </c>
      <c r="C663" s="21" t="s">
        <v>152</v>
      </c>
      <c r="D663" s="21" t="s">
        <v>580</v>
      </c>
      <c r="E663" s="22">
        <v>199</v>
      </c>
      <c r="F663" s="29" t="str">
        <f t="shared" si="20"/>
        <v>Ne pas Relancer</v>
      </c>
      <c r="G663" s="25">
        <v>5</v>
      </c>
      <c r="H663" s="27" t="str">
        <f t="shared" si="21"/>
        <v>BDH</v>
      </c>
    </row>
    <row r="664" spans="1:8" ht="28.8" x14ac:dyDescent="0.3">
      <c r="A664" s="21" t="s">
        <v>156</v>
      </c>
      <c r="B664" s="21" t="s">
        <v>858</v>
      </c>
      <c r="C664" s="21" t="s">
        <v>152</v>
      </c>
      <c r="D664" s="21" t="s">
        <v>580</v>
      </c>
      <c r="E664" s="22">
        <v>285</v>
      </c>
      <c r="F664" s="29" t="str">
        <f t="shared" si="20"/>
        <v>Ne pas Relancer</v>
      </c>
      <c r="G664" s="25">
        <v>4</v>
      </c>
      <c r="H664" s="27" t="str">
        <f t="shared" si="21"/>
        <v>BDP</v>
      </c>
    </row>
    <row r="665" spans="1:8" ht="28.8" x14ac:dyDescent="0.3">
      <c r="A665" s="21" t="s">
        <v>150</v>
      </c>
      <c r="B665" s="21" t="s">
        <v>859</v>
      </c>
      <c r="C665" s="21" t="s">
        <v>152</v>
      </c>
      <c r="D665" s="21" t="s">
        <v>580</v>
      </c>
      <c r="E665" s="22">
        <v>297</v>
      </c>
      <c r="F665" s="29" t="str">
        <f t="shared" si="20"/>
        <v>Ne pas Relancer</v>
      </c>
      <c r="G665" s="25">
        <v>3</v>
      </c>
      <c r="H665" s="27" t="str">
        <f t="shared" si="21"/>
        <v>BDA</v>
      </c>
    </row>
    <row r="666" spans="1:8" ht="28.8" x14ac:dyDescent="0.3">
      <c r="A666" s="21" t="s">
        <v>156</v>
      </c>
      <c r="B666" s="21" t="s">
        <v>860</v>
      </c>
      <c r="C666" s="21" t="s">
        <v>152</v>
      </c>
      <c r="D666" s="21" t="s">
        <v>580</v>
      </c>
      <c r="E666" s="22">
        <v>471</v>
      </c>
      <c r="F666" s="29" t="str">
        <f t="shared" si="20"/>
        <v>Ne pas Relancer</v>
      </c>
      <c r="G666" s="25">
        <v>3</v>
      </c>
      <c r="H666" s="27" t="str">
        <f t="shared" si="21"/>
        <v>BDA</v>
      </c>
    </row>
    <row r="667" spans="1:8" ht="28.8" x14ac:dyDescent="0.3">
      <c r="A667" s="21" t="s">
        <v>150</v>
      </c>
      <c r="B667" s="21" t="s">
        <v>861</v>
      </c>
      <c r="C667" s="21" t="s">
        <v>152</v>
      </c>
      <c r="D667" s="21" t="s">
        <v>580</v>
      </c>
      <c r="E667" s="22">
        <v>32</v>
      </c>
      <c r="F667" s="29" t="str">
        <f t="shared" si="20"/>
        <v>Ne pas Relancer</v>
      </c>
      <c r="G667" s="25">
        <v>4</v>
      </c>
      <c r="H667" s="27" t="str">
        <f t="shared" si="21"/>
        <v>BDP</v>
      </c>
    </row>
    <row r="668" spans="1:8" ht="28.8" x14ac:dyDescent="0.3">
      <c r="A668" s="21" t="s">
        <v>150</v>
      </c>
      <c r="B668" s="21" t="s">
        <v>862</v>
      </c>
      <c r="C668" s="21" t="s">
        <v>152</v>
      </c>
      <c r="D668" s="21" t="s">
        <v>739</v>
      </c>
      <c r="E668" s="22">
        <v>199</v>
      </c>
      <c r="F668" s="29" t="str">
        <f t="shared" si="20"/>
        <v>Ne pas Relancer</v>
      </c>
      <c r="G668" s="25">
        <v>4</v>
      </c>
      <c r="H668" s="27" t="str">
        <f t="shared" si="21"/>
        <v>BDP</v>
      </c>
    </row>
    <row r="669" spans="1:8" ht="28.8" x14ac:dyDescent="0.3">
      <c r="A669" s="21" t="s">
        <v>150</v>
      </c>
      <c r="B669" s="21" t="s">
        <v>863</v>
      </c>
      <c r="C669" s="21" t="s">
        <v>152</v>
      </c>
      <c r="D669" s="21" t="s">
        <v>864</v>
      </c>
      <c r="E669" s="22">
        <v>448</v>
      </c>
      <c r="F669" s="29" t="str">
        <f t="shared" si="20"/>
        <v>Ne pas Relancer</v>
      </c>
      <c r="G669" s="25">
        <v>5</v>
      </c>
      <c r="H669" s="27" t="str">
        <f t="shared" si="21"/>
        <v>BDH</v>
      </c>
    </row>
    <row r="670" spans="1:8" ht="28.8" x14ac:dyDescent="0.3">
      <c r="A670" s="21" t="s">
        <v>156</v>
      </c>
      <c r="B670" s="21" t="s">
        <v>865</v>
      </c>
      <c r="C670" s="21" t="s">
        <v>152</v>
      </c>
      <c r="D670" s="21" t="s">
        <v>864</v>
      </c>
      <c r="E670" s="22">
        <v>4</v>
      </c>
      <c r="F670" s="29" t="str">
        <f t="shared" si="20"/>
        <v>Ne pas Relancer</v>
      </c>
      <c r="G670" s="25">
        <v>3</v>
      </c>
      <c r="H670" s="27" t="str">
        <f t="shared" si="21"/>
        <v>BDA</v>
      </c>
    </row>
    <row r="671" spans="1:8" ht="28.8" x14ac:dyDescent="0.3">
      <c r="A671" s="21" t="s">
        <v>156</v>
      </c>
      <c r="B671" s="21" t="s">
        <v>866</v>
      </c>
      <c r="C671" s="21" t="s">
        <v>152</v>
      </c>
      <c r="D671" s="21" t="s">
        <v>864</v>
      </c>
      <c r="E671" s="22">
        <v>476</v>
      </c>
      <c r="F671" s="29" t="str">
        <f t="shared" si="20"/>
        <v>Ne pas Relancer</v>
      </c>
      <c r="G671" s="25">
        <v>3</v>
      </c>
      <c r="H671" s="27" t="str">
        <f t="shared" si="21"/>
        <v>BDA</v>
      </c>
    </row>
    <row r="672" spans="1:8" ht="28.8" x14ac:dyDescent="0.3">
      <c r="A672" s="21" t="s">
        <v>150</v>
      </c>
      <c r="B672" s="21" t="s">
        <v>867</v>
      </c>
      <c r="C672" s="21" t="s">
        <v>152</v>
      </c>
      <c r="D672" s="21" t="s">
        <v>864</v>
      </c>
      <c r="E672" s="22">
        <v>336</v>
      </c>
      <c r="F672" s="29" t="str">
        <f t="shared" si="20"/>
        <v>Ne pas Relancer</v>
      </c>
      <c r="G672" s="25">
        <v>5</v>
      </c>
      <c r="H672" s="27" t="str">
        <f t="shared" si="21"/>
        <v>BDH</v>
      </c>
    </row>
    <row r="673" spans="1:8" ht="28.8" x14ac:dyDescent="0.3">
      <c r="A673" s="21" t="s">
        <v>150</v>
      </c>
      <c r="B673" s="21" t="s">
        <v>868</v>
      </c>
      <c r="C673" s="21" t="s">
        <v>152</v>
      </c>
      <c r="D673" s="21" t="s">
        <v>864</v>
      </c>
      <c r="E673" s="22">
        <v>189</v>
      </c>
      <c r="F673" s="29" t="str">
        <f t="shared" si="20"/>
        <v>Ne pas Relancer</v>
      </c>
      <c r="G673" s="25">
        <v>3</v>
      </c>
      <c r="H673" s="27" t="str">
        <f t="shared" si="21"/>
        <v>BDA</v>
      </c>
    </row>
    <row r="674" spans="1:8" ht="28.8" x14ac:dyDescent="0.3">
      <c r="A674" s="21" t="s">
        <v>150</v>
      </c>
      <c r="B674" s="21" t="s">
        <v>869</v>
      </c>
      <c r="C674" s="21" t="s">
        <v>152</v>
      </c>
      <c r="D674" s="21" t="s">
        <v>864</v>
      </c>
      <c r="E674" s="22">
        <v>28</v>
      </c>
      <c r="F674" s="29" t="str">
        <f t="shared" si="20"/>
        <v>Ne pas Relancer</v>
      </c>
      <c r="G674" s="25">
        <v>3</v>
      </c>
      <c r="H674" s="27" t="str">
        <f t="shared" si="21"/>
        <v>BDA</v>
      </c>
    </row>
    <row r="675" spans="1:8" ht="43.2" x14ac:dyDescent="0.3">
      <c r="A675" s="21" t="s">
        <v>150</v>
      </c>
      <c r="B675" s="21" t="s">
        <v>870</v>
      </c>
      <c r="C675" s="21" t="s">
        <v>522</v>
      </c>
      <c r="D675" s="21" t="s">
        <v>845</v>
      </c>
      <c r="E675" s="22">
        <v>15</v>
      </c>
      <c r="F675" s="29" t="str">
        <f t="shared" si="20"/>
        <v>Ne pas Relancer</v>
      </c>
      <c r="G675" s="25">
        <v>4</v>
      </c>
      <c r="H675" s="27" t="str">
        <f t="shared" si="21"/>
        <v>BDP</v>
      </c>
    </row>
    <row r="676" spans="1:8" ht="43.2" x14ac:dyDescent="0.3">
      <c r="A676" s="21" t="s">
        <v>150</v>
      </c>
      <c r="B676" s="21" t="s">
        <v>871</v>
      </c>
      <c r="C676" s="21" t="s">
        <v>522</v>
      </c>
      <c r="D676" s="21" t="s">
        <v>523</v>
      </c>
      <c r="E676" s="22">
        <v>162</v>
      </c>
      <c r="F676" s="29" t="str">
        <f t="shared" si="20"/>
        <v>Ne pas Relancer</v>
      </c>
      <c r="G676" s="25">
        <v>1</v>
      </c>
      <c r="H676" s="27" t="str">
        <f t="shared" si="21"/>
        <v>BDE</v>
      </c>
    </row>
    <row r="677" spans="1:8" ht="43.2" x14ac:dyDescent="0.3">
      <c r="A677" s="21" t="s">
        <v>150</v>
      </c>
      <c r="B677" s="21" t="s">
        <v>872</v>
      </c>
      <c r="C677" s="21" t="s">
        <v>522</v>
      </c>
      <c r="D677" s="21" t="s">
        <v>523</v>
      </c>
      <c r="E677" s="22">
        <v>329</v>
      </c>
      <c r="F677" s="29" t="str">
        <f t="shared" si="20"/>
        <v>Ne pas Relancer</v>
      </c>
      <c r="G677" s="25">
        <v>1</v>
      </c>
      <c r="H677" s="27" t="str">
        <f t="shared" si="21"/>
        <v>BDE</v>
      </c>
    </row>
    <row r="678" spans="1:8" x14ac:dyDescent="0.3">
      <c r="A678" s="21" t="s">
        <v>156</v>
      </c>
      <c r="B678" s="21" t="s">
        <v>873</v>
      </c>
      <c r="C678" s="21" t="s">
        <v>152</v>
      </c>
      <c r="D678" s="21" t="s">
        <v>429</v>
      </c>
      <c r="E678" s="22">
        <v>375</v>
      </c>
      <c r="F678" s="29" t="str">
        <f t="shared" si="20"/>
        <v>Ne pas Relancer</v>
      </c>
      <c r="G678" s="25">
        <v>3</v>
      </c>
      <c r="H678" s="27" t="str">
        <f t="shared" si="21"/>
        <v>BDA</v>
      </c>
    </row>
    <row r="679" spans="1:8" x14ac:dyDescent="0.3">
      <c r="A679" s="21" t="s">
        <v>156</v>
      </c>
      <c r="B679" s="21" t="s">
        <v>874</v>
      </c>
      <c r="C679" s="21" t="s">
        <v>152</v>
      </c>
      <c r="D679" s="21" t="s">
        <v>757</v>
      </c>
      <c r="E679" s="22">
        <v>488</v>
      </c>
      <c r="F679" s="29" t="str">
        <f t="shared" si="20"/>
        <v>Ne pas Relancer</v>
      </c>
      <c r="G679" s="25">
        <v>2</v>
      </c>
      <c r="H679" s="27" t="str">
        <f t="shared" si="21"/>
        <v>BDS</v>
      </c>
    </row>
    <row r="680" spans="1:8" x14ac:dyDescent="0.3">
      <c r="A680" s="21" t="s">
        <v>156</v>
      </c>
      <c r="B680" s="21" t="s">
        <v>875</v>
      </c>
      <c r="C680" s="21" t="s">
        <v>152</v>
      </c>
      <c r="D680" s="21" t="s">
        <v>474</v>
      </c>
      <c r="E680" s="22">
        <v>125</v>
      </c>
      <c r="F680" s="29" t="str">
        <f t="shared" si="20"/>
        <v>Ne pas Relancer</v>
      </c>
      <c r="G680" s="25">
        <v>1</v>
      </c>
      <c r="H680" s="27" t="str">
        <f t="shared" si="21"/>
        <v>BDE</v>
      </c>
    </row>
    <row r="681" spans="1:8" x14ac:dyDescent="0.3">
      <c r="A681" s="21" t="s">
        <v>150</v>
      </c>
      <c r="B681" s="21" t="s">
        <v>876</v>
      </c>
      <c r="C681" s="21" t="s">
        <v>152</v>
      </c>
      <c r="D681" s="21" t="s">
        <v>474</v>
      </c>
      <c r="E681" s="22">
        <v>232</v>
      </c>
      <c r="F681" s="29" t="str">
        <f t="shared" si="20"/>
        <v>Ne pas Relancer</v>
      </c>
      <c r="G681" s="25">
        <v>1</v>
      </c>
      <c r="H681" s="27" t="str">
        <f t="shared" si="21"/>
        <v>BDE</v>
      </c>
    </row>
    <row r="682" spans="1:8" x14ac:dyDescent="0.3">
      <c r="A682" s="21" t="s">
        <v>150</v>
      </c>
      <c r="B682" s="21" t="s">
        <v>877</v>
      </c>
      <c r="C682" s="21" t="s">
        <v>152</v>
      </c>
      <c r="D682" s="21" t="s">
        <v>474</v>
      </c>
      <c r="E682" s="22">
        <v>296</v>
      </c>
      <c r="F682" s="29" t="str">
        <f t="shared" si="20"/>
        <v>Ne pas Relancer</v>
      </c>
      <c r="G682" s="25">
        <v>1</v>
      </c>
      <c r="H682" s="27" t="str">
        <f t="shared" si="21"/>
        <v>BDE</v>
      </c>
    </row>
    <row r="683" spans="1:8" ht="28.8" x14ac:dyDescent="0.3">
      <c r="A683" s="21" t="s">
        <v>150</v>
      </c>
      <c r="B683" s="21" t="s">
        <v>878</v>
      </c>
      <c r="C683" s="21" t="s">
        <v>178</v>
      </c>
      <c r="D683" s="21" t="s">
        <v>850</v>
      </c>
      <c r="E683" s="22">
        <v>383</v>
      </c>
      <c r="F683" s="29" t="str">
        <f t="shared" si="20"/>
        <v>Ne pas Relancer</v>
      </c>
      <c r="G683" s="25">
        <v>2</v>
      </c>
      <c r="H683" s="27" t="str">
        <f t="shared" si="21"/>
        <v>BDS</v>
      </c>
    </row>
    <row r="684" spans="1:8" ht="28.8" x14ac:dyDescent="0.3">
      <c r="A684" s="21" t="s">
        <v>150</v>
      </c>
      <c r="B684" s="21" t="s">
        <v>879</v>
      </c>
      <c r="C684" s="21" t="s">
        <v>152</v>
      </c>
      <c r="D684" s="21" t="s">
        <v>880</v>
      </c>
      <c r="E684" s="22">
        <v>404</v>
      </c>
      <c r="F684" s="29" t="str">
        <f t="shared" si="20"/>
        <v>Ne pas Relancer</v>
      </c>
      <c r="G684" s="25">
        <v>3</v>
      </c>
      <c r="H684" s="27" t="str">
        <f t="shared" si="21"/>
        <v>BDA</v>
      </c>
    </row>
    <row r="685" spans="1:8" x14ac:dyDescent="0.3">
      <c r="A685" s="21" t="s">
        <v>150</v>
      </c>
      <c r="B685" s="21" t="s">
        <v>881</v>
      </c>
      <c r="C685" s="21" t="s">
        <v>522</v>
      </c>
      <c r="D685" s="21" t="s">
        <v>718</v>
      </c>
      <c r="E685" s="22">
        <v>445</v>
      </c>
      <c r="F685" s="29" t="str">
        <f t="shared" si="20"/>
        <v>Ne pas Relancer</v>
      </c>
      <c r="G685" s="25">
        <v>3</v>
      </c>
      <c r="H685" s="27" t="str">
        <f t="shared" si="21"/>
        <v>BDA</v>
      </c>
    </row>
    <row r="686" spans="1:8" x14ac:dyDescent="0.3">
      <c r="A686" s="21" t="s">
        <v>156</v>
      </c>
      <c r="B686" s="21" t="s">
        <v>882</v>
      </c>
      <c r="C686" s="21" t="s">
        <v>152</v>
      </c>
      <c r="D686" s="21" t="s">
        <v>429</v>
      </c>
      <c r="E686" s="22">
        <v>79</v>
      </c>
      <c r="F686" s="29" t="str">
        <f t="shared" si="20"/>
        <v>Ne pas Relancer</v>
      </c>
      <c r="G686" s="25">
        <v>3</v>
      </c>
      <c r="H686" s="27" t="str">
        <f t="shared" si="21"/>
        <v>BDA</v>
      </c>
    </row>
    <row r="687" spans="1:8" ht="28.8" x14ac:dyDescent="0.3">
      <c r="A687" s="21" t="s">
        <v>150</v>
      </c>
      <c r="B687" s="21" t="s">
        <v>883</v>
      </c>
      <c r="C687" s="21" t="s">
        <v>152</v>
      </c>
      <c r="D687" s="21" t="s">
        <v>567</v>
      </c>
      <c r="E687" s="22">
        <v>294</v>
      </c>
      <c r="F687" s="29" t="str">
        <f t="shared" si="20"/>
        <v>Ne pas Relancer</v>
      </c>
      <c r="G687" s="25">
        <v>1</v>
      </c>
      <c r="H687" s="27" t="str">
        <f t="shared" si="21"/>
        <v>BDE</v>
      </c>
    </row>
    <row r="688" spans="1:8" ht="28.8" x14ac:dyDescent="0.3">
      <c r="A688" s="21" t="s">
        <v>150</v>
      </c>
      <c r="B688" s="21" t="s">
        <v>884</v>
      </c>
      <c r="C688" s="21" t="s">
        <v>152</v>
      </c>
      <c r="D688" s="21" t="s">
        <v>567</v>
      </c>
      <c r="E688" s="22">
        <v>126</v>
      </c>
      <c r="F688" s="29" t="str">
        <f t="shared" si="20"/>
        <v>Ne pas Relancer</v>
      </c>
      <c r="G688" s="25">
        <v>4</v>
      </c>
      <c r="H688" s="27" t="str">
        <f t="shared" si="21"/>
        <v>BDP</v>
      </c>
    </row>
    <row r="689" spans="1:8" ht="28.8" x14ac:dyDescent="0.3">
      <c r="A689" s="21" t="s">
        <v>150</v>
      </c>
      <c r="B689" s="21" t="s">
        <v>885</v>
      </c>
      <c r="C689" s="21" t="s">
        <v>152</v>
      </c>
      <c r="D689" s="21" t="s">
        <v>567</v>
      </c>
      <c r="E689" s="22">
        <v>362</v>
      </c>
      <c r="F689" s="29" t="str">
        <f t="shared" si="20"/>
        <v>Ne pas Relancer</v>
      </c>
      <c r="G689" s="25">
        <v>3</v>
      </c>
      <c r="H689" s="27" t="str">
        <f t="shared" si="21"/>
        <v>BDA</v>
      </c>
    </row>
    <row r="690" spans="1:8" ht="28.8" x14ac:dyDescent="0.3">
      <c r="A690" s="21" t="s">
        <v>150</v>
      </c>
      <c r="B690" s="21" t="s">
        <v>886</v>
      </c>
      <c r="C690" s="21" t="s">
        <v>152</v>
      </c>
      <c r="D690" s="21" t="s">
        <v>567</v>
      </c>
      <c r="E690" s="22">
        <v>75</v>
      </c>
      <c r="F690" s="29" t="str">
        <f t="shared" si="20"/>
        <v>Ne pas Relancer</v>
      </c>
      <c r="G690" s="25">
        <v>3</v>
      </c>
      <c r="H690" s="27" t="str">
        <f t="shared" si="21"/>
        <v>BDA</v>
      </c>
    </row>
    <row r="691" spans="1:8" ht="28.8" x14ac:dyDescent="0.3">
      <c r="A691" s="21" t="s">
        <v>150</v>
      </c>
      <c r="B691" s="21" t="s">
        <v>887</v>
      </c>
      <c r="C691" s="21" t="s">
        <v>152</v>
      </c>
      <c r="D691" s="21" t="s">
        <v>567</v>
      </c>
      <c r="E691" s="22">
        <v>18</v>
      </c>
      <c r="F691" s="29" t="str">
        <f t="shared" si="20"/>
        <v>Ne pas Relancer</v>
      </c>
      <c r="G691" s="25">
        <v>2</v>
      </c>
      <c r="H691" s="27" t="str">
        <f t="shared" si="21"/>
        <v>BDS</v>
      </c>
    </row>
    <row r="692" spans="1:8" ht="43.2" x14ac:dyDescent="0.3">
      <c r="A692" s="21" t="s">
        <v>150</v>
      </c>
      <c r="B692" s="21" t="s">
        <v>888</v>
      </c>
      <c r="C692" s="21" t="s">
        <v>178</v>
      </c>
      <c r="D692" s="21" t="s">
        <v>889</v>
      </c>
      <c r="E692" s="22">
        <v>381</v>
      </c>
      <c r="F692" s="29" t="str">
        <f t="shared" si="20"/>
        <v>Ne pas Relancer</v>
      </c>
      <c r="G692" s="25">
        <v>3</v>
      </c>
      <c r="H692" s="27" t="str">
        <f t="shared" si="21"/>
        <v>BDA</v>
      </c>
    </row>
    <row r="693" spans="1:8" ht="28.8" x14ac:dyDescent="0.3">
      <c r="A693" s="21" t="s">
        <v>150</v>
      </c>
      <c r="B693" s="21" t="s">
        <v>890</v>
      </c>
      <c r="C693" s="21" t="s">
        <v>152</v>
      </c>
      <c r="D693" s="21" t="s">
        <v>567</v>
      </c>
      <c r="E693" s="22">
        <v>358</v>
      </c>
      <c r="F693" s="29" t="str">
        <f t="shared" si="20"/>
        <v>Ne pas Relancer</v>
      </c>
      <c r="G693" s="25">
        <v>3</v>
      </c>
      <c r="H693" s="27" t="str">
        <f t="shared" si="21"/>
        <v>BDA</v>
      </c>
    </row>
    <row r="694" spans="1:8" ht="28.8" x14ac:dyDescent="0.3">
      <c r="A694" s="21" t="s">
        <v>156</v>
      </c>
      <c r="B694" s="21" t="s">
        <v>891</v>
      </c>
      <c r="C694" s="21" t="s">
        <v>152</v>
      </c>
      <c r="D694" s="21" t="s">
        <v>580</v>
      </c>
      <c r="E694" s="22">
        <v>192</v>
      </c>
      <c r="F694" s="29" t="str">
        <f t="shared" si="20"/>
        <v>Ne pas Relancer</v>
      </c>
      <c r="G694" s="25">
        <v>3</v>
      </c>
      <c r="H694" s="27" t="str">
        <f t="shared" si="21"/>
        <v>BDA</v>
      </c>
    </row>
    <row r="695" spans="1:8" ht="43.2" x14ac:dyDescent="0.3">
      <c r="A695" s="21" t="s">
        <v>156</v>
      </c>
      <c r="B695" s="21" t="s">
        <v>892</v>
      </c>
      <c r="C695" s="21" t="s">
        <v>178</v>
      </c>
      <c r="D695" s="21" t="s">
        <v>889</v>
      </c>
      <c r="E695" s="22">
        <v>313</v>
      </c>
      <c r="F695" s="29" t="str">
        <f t="shared" si="20"/>
        <v>Ne pas Relancer</v>
      </c>
      <c r="G695" s="25">
        <v>1</v>
      </c>
      <c r="H695" s="27" t="str">
        <f t="shared" si="21"/>
        <v>BDE</v>
      </c>
    </row>
    <row r="696" spans="1:8" ht="43.2" x14ac:dyDescent="0.3">
      <c r="A696" s="21" t="s">
        <v>150</v>
      </c>
      <c r="B696" s="21" t="s">
        <v>893</v>
      </c>
      <c r="C696" s="21" t="s">
        <v>178</v>
      </c>
      <c r="D696" s="21" t="s">
        <v>889</v>
      </c>
      <c r="E696" s="22">
        <v>125</v>
      </c>
      <c r="F696" s="29" t="str">
        <f t="shared" si="20"/>
        <v>Ne pas Relancer</v>
      </c>
      <c r="G696" s="25">
        <v>1</v>
      </c>
      <c r="H696" s="27" t="str">
        <f t="shared" si="21"/>
        <v>BDE</v>
      </c>
    </row>
    <row r="697" spans="1:8" ht="43.2" x14ac:dyDescent="0.3">
      <c r="A697" s="21" t="s">
        <v>156</v>
      </c>
      <c r="B697" s="21" t="s">
        <v>894</v>
      </c>
      <c r="C697" s="21" t="s">
        <v>178</v>
      </c>
      <c r="D697" s="21" t="s">
        <v>889</v>
      </c>
      <c r="E697" s="22">
        <v>227</v>
      </c>
      <c r="F697" s="29" t="str">
        <f t="shared" si="20"/>
        <v>Ne pas Relancer</v>
      </c>
      <c r="G697" s="25">
        <v>3</v>
      </c>
      <c r="H697" s="27" t="str">
        <f t="shared" si="21"/>
        <v>BDA</v>
      </c>
    </row>
    <row r="698" spans="1:8" ht="43.2" x14ac:dyDescent="0.3">
      <c r="A698" s="21" t="s">
        <v>156</v>
      </c>
      <c r="B698" s="21" t="s">
        <v>895</v>
      </c>
      <c r="C698" s="21" t="s">
        <v>178</v>
      </c>
      <c r="D698" s="21" t="s">
        <v>889</v>
      </c>
      <c r="E698" s="22">
        <v>59</v>
      </c>
      <c r="F698" s="29" t="str">
        <f t="shared" si="20"/>
        <v>Ne pas Relancer</v>
      </c>
      <c r="G698" s="25">
        <v>3</v>
      </c>
      <c r="H698" s="27" t="str">
        <f t="shared" si="21"/>
        <v>BDA</v>
      </c>
    </row>
    <row r="699" spans="1:8" ht="43.2" x14ac:dyDescent="0.3">
      <c r="A699" s="21" t="s">
        <v>156</v>
      </c>
      <c r="B699" s="21" t="s">
        <v>896</v>
      </c>
      <c r="C699" s="21" t="s">
        <v>178</v>
      </c>
      <c r="D699" s="21" t="s">
        <v>889</v>
      </c>
      <c r="E699" s="22">
        <v>387</v>
      </c>
      <c r="F699" s="29" t="str">
        <f t="shared" si="20"/>
        <v>Ne pas Relancer</v>
      </c>
      <c r="G699" s="25">
        <v>4</v>
      </c>
      <c r="H699" s="27" t="str">
        <f t="shared" si="21"/>
        <v>BDP</v>
      </c>
    </row>
    <row r="700" spans="1:8" ht="43.2" x14ac:dyDescent="0.3">
      <c r="A700" s="21" t="s">
        <v>150</v>
      </c>
      <c r="B700" s="21" t="s">
        <v>897</v>
      </c>
      <c r="C700" s="21" t="s">
        <v>178</v>
      </c>
      <c r="D700" s="21" t="s">
        <v>889</v>
      </c>
      <c r="E700" s="22">
        <v>340</v>
      </c>
      <c r="F700" s="29" t="str">
        <f t="shared" si="20"/>
        <v>Ne pas Relancer</v>
      </c>
      <c r="G700" s="25">
        <v>4</v>
      </c>
      <c r="H700" s="27" t="str">
        <f t="shared" si="21"/>
        <v>BDP</v>
      </c>
    </row>
    <row r="701" spans="1:8" ht="43.2" x14ac:dyDescent="0.3">
      <c r="A701" s="21" t="s">
        <v>150</v>
      </c>
      <c r="B701" s="21" t="s">
        <v>898</v>
      </c>
      <c r="C701" s="21" t="s">
        <v>178</v>
      </c>
      <c r="D701" s="21" t="s">
        <v>889</v>
      </c>
      <c r="E701" s="22">
        <v>335</v>
      </c>
      <c r="F701" s="29" t="str">
        <f t="shared" si="20"/>
        <v>Ne pas Relancer</v>
      </c>
      <c r="G701" s="25">
        <v>4</v>
      </c>
      <c r="H701" s="27" t="str">
        <f t="shared" si="21"/>
        <v>BDP</v>
      </c>
    </row>
    <row r="702" spans="1:8" ht="43.2" x14ac:dyDescent="0.3">
      <c r="A702" s="21" t="s">
        <v>156</v>
      </c>
      <c r="B702" s="21" t="s">
        <v>899</v>
      </c>
      <c r="C702" s="21" t="s">
        <v>178</v>
      </c>
      <c r="D702" s="21" t="s">
        <v>889</v>
      </c>
      <c r="E702" s="22">
        <v>243</v>
      </c>
      <c r="F702" s="29" t="str">
        <f t="shared" si="20"/>
        <v>Ne pas Relancer</v>
      </c>
      <c r="G702" s="25">
        <v>3</v>
      </c>
      <c r="H702" s="27" t="str">
        <f t="shared" si="21"/>
        <v>BDA</v>
      </c>
    </row>
    <row r="703" spans="1:8" ht="43.2" x14ac:dyDescent="0.3">
      <c r="A703" s="21" t="s">
        <v>156</v>
      </c>
      <c r="B703" s="21" t="s">
        <v>900</v>
      </c>
      <c r="C703" s="21" t="s">
        <v>178</v>
      </c>
      <c r="D703" s="21" t="s">
        <v>889</v>
      </c>
      <c r="E703" s="22">
        <v>109</v>
      </c>
      <c r="F703" s="29" t="str">
        <f t="shared" si="20"/>
        <v>Ne pas Relancer</v>
      </c>
      <c r="G703" s="25">
        <v>5</v>
      </c>
      <c r="H703" s="27" t="str">
        <f t="shared" si="21"/>
        <v>BDH</v>
      </c>
    </row>
    <row r="704" spans="1:8" ht="43.2" x14ac:dyDescent="0.3">
      <c r="A704" s="21" t="s">
        <v>156</v>
      </c>
      <c r="B704" s="21" t="s">
        <v>901</v>
      </c>
      <c r="C704" s="21" t="s">
        <v>178</v>
      </c>
      <c r="D704" s="21" t="s">
        <v>889</v>
      </c>
      <c r="E704" s="22">
        <v>430</v>
      </c>
      <c r="F704" s="29" t="str">
        <f t="shared" si="20"/>
        <v>Ne pas Relancer</v>
      </c>
      <c r="G704" s="25">
        <v>3</v>
      </c>
      <c r="H704" s="27" t="str">
        <f t="shared" si="21"/>
        <v>BDA</v>
      </c>
    </row>
    <row r="705" spans="1:8" ht="43.2" x14ac:dyDescent="0.3">
      <c r="A705" s="21" t="s">
        <v>156</v>
      </c>
      <c r="B705" s="21" t="s">
        <v>902</v>
      </c>
      <c r="C705" s="21" t="s">
        <v>178</v>
      </c>
      <c r="D705" s="21" t="s">
        <v>889</v>
      </c>
      <c r="E705" s="22">
        <v>109</v>
      </c>
      <c r="F705" s="29" t="str">
        <f t="shared" si="20"/>
        <v>Ne pas Relancer</v>
      </c>
      <c r="G705" s="25">
        <v>2</v>
      </c>
      <c r="H705" s="27" t="str">
        <f t="shared" si="21"/>
        <v>BDS</v>
      </c>
    </row>
    <row r="706" spans="1:8" ht="28.8" x14ac:dyDescent="0.3">
      <c r="A706" s="21" t="s">
        <v>156</v>
      </c>
      <c r="B706" s="21" t="s">
        <v>903</v>
      </c>
      <c r="C706" s="21" t="s">
        <v>152</v>
      </c>
      <c r="D706" s="21" t="s">
        <v>739</v>
      </c>
      <c r="E706" s="22">
        <v>114</v>
      </c>
      <c r="F706" s="29" t="str">
        <f t="shared" si="20"/>
        <v>Ne pas Relancer</v>
      </c>
      <c r="G706" s="25">
        <v>1</v>
      </c>
      <c r="H706" s="27" t="str">
        <f t="shared" si="21"/>
        <v>BDE</v>
      </c>
    </row>
    <row r="707" spans="1:8" x14ac:dyDescent="0.3">
      <c r="A707" s="21" t="s">
        <v>156</v>
      </c>
      <c r="B707" s="21" t="s">
        <v>904</v>
      </c>
      <c r="C707" s="21" t="s">
        <v>152</v>
      </c>
      <c r="D707" s="21" t="s">
        <v>429</v>
      </c>
      <c r="E707" s="22">
        <v>183</v>
      </c>
      <c r="F707" s="29" t="str">
        <f t="shared" ref="F707:F770" si="22">IF(AND(E707=0,C707&lt;&gt;"CESURE"),"Relancer","Ne pas Relancer")</f>
        <v>Ne pas Relancer</v>
      </c>
      <c r="G707" s="25">
        <v>4</v>
      </c>
      <c r="H707" s="27" t="str">
        <f t="shared" ref="H707:H770" si="23">VLOOKUP(G707,$K$3:$L$7,2,0)</f>
        <v>BDP</v>
      </c>
    </row>
    <row r="708" spans="1:8" ht="28.8" x14ac:dyDescent="0.3">
      <c r="A708" s="21" t="s">
        <v>156</v>
      </c>
      <c r="B708" s="21" t="s">
        <v>905</v>
      </c>
      <c r="C708" s="21" t="s">
        <v>152</v>
      </c>
      <c r="D708" s="21" t="s">
        <v>597</v>
      </c>
      <c r="E708" s="22">
        <v>327</v>
      </c>
      <c r="F708" s="29" t="str">
        <f t="shared" si="22"/>
        <v>Ne pas Relancer</v>
      </c>
      <c r="G708" s="25">
        <v>4</v>
      </c>
      <c r="H708" s="27" t="str">
        <f t="shared" si="23"/>
        <v>BDP</v>
      </c>
    </row>
    <row r="709" spans="1:8" ht="28.8" x14ac:dyDescent="0.3">
      <c r="A709" s="21" t="s">
        <v>150</v>
      </c>
      <c r="B709" s="21" t="s">
        <v>906</v>
      </c>
      <c r="C709" s="21" t="s">
        <v>152</v>
      </c>
      <c r="D709" s="21" t="s">
        <v>567</v>
      </c>
      <c r="E709" s="22">
        <v>113</v>
      </c>
      <c r="F709" s="29" t="str">
        <f t="shared" si="22"/>
        <v>Ne pas Relancer</v>
      </c>
      <c r="G709" s="25">
        <v>4</v>
      </c>
      <c r="H709" s="27" t="str">
        <f t="shared" si="23"/>
        <v>BDP</v>
      </c>
    </row>
    <row r="710" spans="1:8" ht="28.8" x14ac:dyDescent="0.3">
      <c r="A710" s="21" t="s">
        <v>150</v>
      </c>
      <c r="B710" s="21" t="s">
        <v>907</v>
      </c>
      <c r="C710" s="21" t="s">
        <v>152</v>
      </c>
      <c r="D710" s="21" t="s">
        <v>567</v>
      </c>
      <c r="E710" s="22">
        <v>71</v>
      </c>
      <c r="F710" s="29" t="str">
        <f t="shared" si="22"/>
        <v>Ne pas Relancer</v>
      </c>
      <c r="G710" s="25">
        <v>2</v>
      </c>
      <c r="H710" s="27" t="str">
        <f t="shared" si="23"/>
        <v>BDS</v>
      </c>
    </row>
    <row r="711" spans="1:8" ht="28.8" x14ac:dyDescent="0.3">
      <c r="A711" s="21" t="s">
        <v>150</v>
      </c>
      <c r="B711" s="21" t="s">
        <v>908</v>
      </c>
      <c r="C711" s="21" t="s">
        <v>152</v>
      </c>
      <c r="D711" s="21" t="s">
        <v>567</v>
      </c>
      <c r="E711" s="22">
        <v>28</v>
      </c>
      <c r="F711" s="29" t="str">
        <f t="shared" si="22"/>
        <v>Ne pas Relancer</v>
      </c>
      <c r="G711" s="25">
        <v>1</v>
      </c>
      <c r="H711" s="27" t="str">
        <f t="shared" si="23"/>
        <v>BDE</v>
      </c>
    </row>
    <row r="712" spans="1:8" ht="28.8" x14ac:dyDescent="0.3">
      <c r="A712" s="21" t="s">
        <v>156</v>
      </c>
      <c r="B712" s="21" t="s">
        <v>909</v>
      </c>
      <c r="C712" s="21" t="s">
        <v>152</v>
      </c>
      <c r="D712" s="21" t="s">
        <v>567</v>
      </c>
      <c r="E712" s="22">
        <v>21</v>
      </c>
      <c r="F712" s="29" t="str">
        <f t="shared" si="22"/>
        <v>Ne pas Relancer</v>
      </c>
      <c r="G712" s="25">
        <v>2</v>
      </c>
      <c r="H712" s="27" t="str">
        <f t="shared" si="23"/>
        <v>BDS</v>
      </c>
    </row>
    <row r="713" spans="1:8" x14ac:dyDescent="0.3">
      <c r="A713" s="21" t="s">
        <v>150</v>
      </c>
      <c r="B713" s="21" t="s">
        <v>910</v>
      </c>
      <c r="C713" s="21" t="s">
        <v>152</v>
      </c>
      <c r="D713" s="21" t="s">
        <v>474</v>
      </c>
      <c r="E713" s="22">
        <v>112</v>
      </c>
      <c r="F713" s="29" t="str">
        <f t="shared" si="22"/>
        <v>Ne pas Relancer</v>
      </c>
      <c r="G713" s="25">
        <v>2</v>
      </c>
      <c r="H713" s="27" t="str">
        <f t="shared" si="23"/>
        <v>BDS</v>
      </c>
    </row>
    <row r="714" spans="1:8" ht="43.2" x14ac:dyDescent="0.3">
      <c r="A714" s="21" t="s">
        <v>156</v>
      </c>
      <c r="B714" s="21" t="s">
        <v>911</v>
      </c>
      <c r="C714" s="21" t="s">
        <v>152</v>
      </c>
      <c r="D714" s="21" t="s">
        <v>912</v>
      </c>
      <c r="E714" s="22">
        <v>108</v>
      </c>
      <c r="F714" s="29" t="str">
        <f t="shared" si="22"/>
        <v>Ne pas Relancer</v>
      </c>
      <c r="G714" s="25">
        <v>3</v>
      </c>
      <c r="H714" s="27" t="str">
        <f t="shared" si="23"/>
        <v>BDA</v>
      </c>
    </row>
    <row r="715" spans="1:8" ht="43.2" x14ac:dyDescent="0.3">
      <c r="A715" s="21" t="s">
        <v>156</v>
      </c>
      <c r="B715" s="21" t="s">
        <v>913</v>
      </c>
      <c r="C715" s="21" t="s">
        <v>152</v>
      </c>
      <c r="D715" s="21" t="s">
        <v>912</v>
      </c>
      <c r="E715" s="22">
        <v>466</v>
      </c>
      <c r="F715" s="29" t="str">
        <f t="shared" si="22"/>
        <v>Ne pas Relancer</v>
      </c>
      <c r="G715" s="25">
        <v>4</v>
      </c>
      <c r="H715" s="27" t="str">
        <f t="shared" si="23"/>
        <v>BDP</v>
      </c>
    </row>
    <row r="716" spans="1:8" ht="43.2" x14ac:dyDescent="0.3">
      <c r="A716" s="21" t="s">
        <v>150</v>
      </c>
      <c r="B716" s="21" t="s">
        <v>914</v>
      </c>
      <c r="C716" s="21" t="s">
        <v>152</v>
      </c>
      <c r="D716" s="21" t="s">
        <v>912</v>
      </c>
      <c r="E716" s="22">
        <v>207</v>
      </c>
      <c r="F716" s="29" t="str">
        <f t="shared" si="22"/>
        <v>Ne pas Relancer</v>
      </c>
      <c r="G716" s="25">
        <v>2</v>
      </c>
      <c r="H716" s="27" t="str">
        <f t="shared" si="23"/>
        <v>BDS</v>
      </c>
    </row>
    <row r="717" spans="1:8" ht="43.2" x14ac:dyDescent="0.3">
      <c r="A717" s="21" t="s">
        <v>150</v>
      </c>
      <c r="B717" s="21" t="s">
        <v>915</v>
      </c>
      <c r="C717" s="21" t="s">
        <v>152</v>
      </c>
      <c r="D717" s="21" t="s">
        <v>912</v>
      </c>
      <c r="E717" s="22">
        <v>93</v>
      </c>
      <c r="F717" s="29" t="str">
        <f t="shared" si="22"/>
        <v>Ne pas Relancer</v>
      </c>
      <c r="G717" s="25">
        <v>3</v>
      </c>
      <c r="H717" s="27" t="str">
        <f t="shared" si="23"/>
        <v>BDA</v>
      </c>
    </row>
    <row r="718" spans="1:8" ht="43.2" x14ac:dyDescent="0.3">
      <c r="A718" s="21" t="s">
        <v>150</v>
      </c>
      <c r="B718" s="21" t="s">
        <v>916</v>
      </c>
      <c r="C718" s="21" t="s">
        <v>152</v>
      </c>
      <c r="D718" s="21" t="s">
        <v>912</v>
      </c>
      <c r="E718" s="22">
        <v>388</v>
      </c>
      <c r="F718" s="29" t="str">
        <f t="shared" si="22"/>
        <v>Ne pas Relancer</v>
      </c>
      <c r="G718" s="25">
        <v>1</v>
      </c>
      <c r="H718" s="27" t="str">
        <f t="shared" si="23"/>
        <v>BDE</v>
      </c>
    </row>
    <row r="719" spans="1:8" ht="43.2" x14ac:dyDescent="0.3">
      <c r="A719" s="21" t="s">
        <v>150</v>
      </c>
      <c r="B719" s="21" t="s">
        <v>917</v>
      </c>
      <c r="C719" s="21" t="s">
        <v>152</v>
      </c>
      <c r="D719" s="21" t="s">
        <v>912</v>
      </c>
      <c r="E719" s="22">
        <v>23</v>
      </c>
      <c r="F719" s="29" t="str">
        <f t="shared" si="22"/>
        <v>Ne pas Relancer</v>
      </c>
      <c r="G719" s="25">
        <v>4</v>
      </c>
      <c r="H719" s="27" t="str">
        <f t="shared" si="23"/>
        <v>BDP</v>
      </c>
    </row>
    <row r="720" spans="1:8" ht="43.2" x14ac:dyDescent="0.3">
      <c r="A720" s="21" t="s">
        <v>156</v>
      </c>
      <c r="B720" s="21" t="s">
        <v>918</v>
      </c>
      <c r="C720" s="21" t="s">
        <v>152</v>
      </c>
      <c r="D720" s="21" t="s">
        <v>912</v>
      </c>
      <c r="E720" s="22">
        <v>41</v>
      </c>
      <c r="F720" s="29" t="str">
        <f t="shared" si="22"/>
        <v>Ne pas Relancer</v>
      </c>
      <c r="G720" s="25">
        <v>5</v>
      </c>
      <c r="H720" s="27" t="str">
        <f t="shared" si="23"/>
        <v>BDH</v>
      </c>
    </row>
    <row r="721" spans="1:8" ht="43.2" x14ac:dyDescent="0.3">
      <c r="A721" s="21" t="s">
        <v>156</v>
      </c>
      <c r="B721" s="21" t="s">
        <v>919</v>
      </c>
      <c r="C721" s="21" t="s">
        <v>152</v>
      </c>
      <c r="D721" s="21" t="s">
        <v>912</v>
      </c>
      <c r="E721" s="22">
        <v>456</v>
      </c>
      <c r="F721" s="29" t="str">
        <f t="shared" si="22"/>
        <v>Ne pas Relancer</v>
      </c>
      <c r="G721" s="25">
        <v>3</v>
      </c>
      <c r="H721" s="27" t="str">
        <f t="shared" si="23"/>
        <v>BDA</v>
      </c>
    </row>
    <row r="722" spans="1:8" ht="43.2" x14ac:dyDescent="0.3">
      <c r="A722" s="21" t="s">
        <v>156</v>
      </c>
      <c r="B722" s="21" t="s">
        <v>920</v>
      </c>
      <c r="C722" s="21" t="s">
        <v>152</v>
      </c>
      <c r="D722" s="21" t="s">
        <v>912</v>
      </c>
      <c r="E722" s="22">
        <v>498</v>
      </c>
      <c r="F722" s="29" t="str">
        <f t="shared" si="22"/>
        <v>Ne pas Relancer</v>
      </c>
      <c r="G722" s="25">
        <v>2</v>
      </c>
      <c r="H722" s="27" t="str">
        <f t="shared" si="23"/>
        <v>BDS</v>
      </c>
    </row>
    <row r="723" spans="1:8" ht="43.2" x14ac:dyDescent="0.3">
      <c r="A723" s="21" t="s">
        <v>156</v>
      </c>
      <c r="B723" s="21" t="s">
        <v>921</v>
      </c>
      <c r="C723" s="21" t="s">
        <v>152</v>
      </c>
      <c r="D723" s="21" t="s">
        <v>912</v>
      </c>
      <c r="E723" s="22">
        <v>305</v>
      </c>
      <c r="F723" s="29" t="str">
        <f t="shared" si="22"/>
        <v>Ne pas Relancer</v>
      </c>
      <c r="G723" s="25">
        <v>1</v>
      </c>
      <c r="H723" s="27" t="str">
        <f t="shared" si="23"/>
        <v>BDE</v>
      </c>
    </row>
    <row r="724" spans="1:8" ht="43.2" x14ac:dyDescent="0.3">
      <c r="A724" s="21" t="s">
        <v>156</v>
      </c>
      <c r="B724" s="21" t="s">
        <v>922</v>
      </c>
      <c r="C724" s="21" t="s">
        <v>152</v>
      </c>
      <c r="D724" s="21" t="s">
        <v>912</v>
      </c>
      <c r="E724" s="22">
        <v>80</v>
      </c>
      <c r="F724" s="29" t="str">
        <f t="shared" si="22"/>
        <v>Ne pas Relancer</v>
      </c>
      <c r="G724" s="25">
        <v>3</v>
      </c>
      <c r="H724" s="27" t="str">
        <f t="shared" si="23"/>
        <v>BDA</v>
      </c>
    </row>
    <row r="725" spans="1:8" ht="43.2" x14ac:dyDescent="0.3">
      <c r="A725" s="21" t="s">
        <v>156</v>
      </c>
      <c r="B725" s="21" t="s">
        <v>923</v>
      </c>
      <c r="C725" s="21" t="s">
        <v>152</v>
      </c>
      <c r="D725" s="21" t="s">
        <v>912</v>
      </c>
      <c r="E725" s="22">
        <v>180</v>
      </c>
      <c r="F725" s="29" t="str">
        <f t="shared" si="22"/>
        <v>Ne pas Relancer</v>
      </c>
      <c r="G725" s="25">
        <v>4</v>
      </c>
      <c r="H725" s="27" t="str">
        <f t="shared" si="23"/>
        <v>BDP</v>
      </c>
    </row>
    <row r="726" spans="1:8" ht="43.2" x14ac:dyDescent="0.3">
      <c r="A726" s="21" t="s">
        <v>150</v>
      </c>
      <c r="B726" s="21" t="s">
        <v>924</v>
      </c>
      <c r="C726" s="21" t="s">
        <v>152</v>
      </c>
      <c r="D726" s="21" t="s">
        <v>912</v>
      </c>
      <c r="E726" s="22">
        <v>301</v>
      </c>
      <c r="F726" s="29" t="str">
        <f t="shared" si="22"/>
        <v>Ne pas Relancer</v>
      </c>
      <c r="G726" s="25">
        <v>2</v>
      </c>
      <c r="H726" s="27" t="str">
        <f t="shared" si="23"/>
        <v>BDS</v>
      </c>
    </row>
    <row r="727" spans="1:8" ht="43.2" x14ac:dyDescent="0.3">
      <c r="A727" s="21" t="s">
        <v>156</v>
      </c>
      <c r="B727" s="21" t="s">
        <v>925</v>
      </c>
      <c r="C727" s="21" t="s">
        <v>152</v>
      </c>
      <c r="D727" s="21" t="s">
        <v>912</v>
      </c>
      <c r="E727" s="22">
        <v>336</v>
      </c>
      <c r="F727" s="29" t="str">
        <f t="shared" si="22"/>
        <v>Ne pas Relancer</v>
      </c>
      <c r="G727" s="25">
        <v>5</v>
      </c>
      <c r="H727" s="27" t="str">
        <f t="shared" si="23"/>
        <v>BDH</v>
      </c>
    </row>
    <row r="728" spans="1:8" ht="43.2" x14ac:dyDescent="0.3">
      <c r="A728" s="21" t="s">
        <v>156</v>
      </c>
      <c r="B728" s="21" t="s">
        <v>926</v>
      </c>
      <c r="C728" s="21" t="s">
        <v>152</v>
      </c>
      <c r="D728" s="21" t="s">
        <v>912</v>
      </c>
      <c r="E728" s="22">
        <v>212</v>
      </c>
      <c r="F728" s="29" t="str">
        <f t="shared" si="22"/>
        <v>Ne pas Relancer</v>
      </c>
      <c r="G728" s="25">
        <v>4</v>
      </c>
      <c r="H728" s="27" t="str">
        <f t="shared" si="23"/>
        <v>BDP</v>
      </c>
    </row>
    <row r="729" spans="1:8" ht="43.2" x14ac:dyDescent="0.3">
      <c r="A729" s="21" t="s">
        <v>156</v>
      </c>
      <c r="B729" s="21" t="s">
        <v>927</v>
      </c>
      <c r="C729" s="21" t="s">
        <v>152</v>
      </c>
      <c r="D729" s="21" t="s">
        <v>912</v>
      </c>
      <c r="E729" s="22">
        <v>245</v>
      </c>
      <c r="F729" s="29" t="str">
        <f t="shared" si="22"/>
        <v>Ne pas Relancer</v>
      </c>
      <c r="G729" s="25">
        <v>2</v>
      </c>
      <c r="H729" s="27" t="str">
        <f t="shared" si="23"/>
        <v>BDS</v>
      </c>
    </row>
    <row r="730" spans="1:8" ht="43.2" x14ac:dyDescent="0.3">
      <c r="A730" s="21" t="s">
        <v>156</v>
      </c>
      <c r="B730" s="21" t="s">
        <v>928</v>
      </c>
      <c r="C730" s="21" t="s">
        <v>152</v>
      </c>
      <c r="D730" s="21" t="s">
        <v>912</v>
      </c>
      <c r="E730" s="22">
        <v>443</v>
      </c>
      <c r="F730" s="29" t="str">
        <f t="shared" si="22"/>
        <v>Ne pas Relancer</v>
      </c>
      <c r="G730" s="25">
        <v>5</v>
      </c>
      <c r="H730" s="27" t="str">
        <f t="shared" si="23"/>
        <v>BDH</v>
      </c>
    </row>
    <row r="731" spans="1:8" ht="43.2" x14ac:dyDescent="0.3">
      <c r="A731" s="21" t="s">
        <v>150</v>
      </c>
      <c r="B731" s="21" t="s">
        <v>929</v>
      </c>
      <c r="C731" s="21" t="s">
        <v>152</v>
      </c>
      <c r="D731" s="21" t="s">
        <v>912</v>
      </c>
      <c r="E731" s="22">
        <v>176</v>
      </c>
      <c r="F731" s="29" t="str">
        <f t="shared" si="22"/>
        <v>Ne pas Relancer</v>
      </c>
      <c r="G731" s="25">
        <v>3</v>
      </c>
      <c r="H731" s="27" t="str">
        <f t="shared" si="23"/>
        <v>BDA</v>
      </c>
    </row>
    <row r="732" spans="1:8" ht="43.2" x14ac:dyDescent="0.3">
      <c r="A732" s="21" t="s">
        <v>156</v>
      </c>
      <c r="B732" s="21" t="s">
        <v>930</v>
      </c>
      <c r="C732" s="21" t="s">
        <v>152</v>
      </c>
      <c r="D732" s="21" t="s">
        <v>912</v>
      </c>
      <c r="E732" s="22">
        <v>26</v>
      </c>
      <c r="F732" s="29" t="str">
        <f t="shared" si="22"/>
        <v>Ne pas Relancer</v>
      </c>
      <c r="G732" s="25">
        <v>4</v>
      </c>
      <c r="H732" s="27" t="str">
        <f t="shared" si="23"/>
        <v>BDP</v>
      </c>
    </row>
    <row r="733" spans="1:8" ht="28.8" x14ac:dyDescent="0.3">
      <c r="A733" s="21" t="s">
        <v>150</v>
      </c>
      <c r="B733" s="21" t="s">
        <v>931</v>
      </c>
      <c r="C733" s="21" t="s">
        <v>152</v>
      </c>
      <c r="D733" s="21" t="s">
        <v>932</v>
      </c>
      <c r="E733" s="22">
        <v>318</v>
      </c>
      <c r="F733" s="29" t="str">
        <f t="shared" si="22"/>
        <v>Ne pas Relancer</v>
      </c>
      <c r="G733" s="25">
        <v>2</v>
      </c>
      <c r="H733" s="27" t="str">
        <f t="shared" si="23"/>
        <v>BDS</v>
      </c>
    </row>
    <row r="734" spans="1:8" ht="43.2" x14ac:dyDescent="0.3">
      <c r="A734" s="21" t="s">
        <v>150</v>
      </c>
      <c r="B734" s="21" t="s">
        <v>933</v>
      </c>
      <c r="C734" s="21" t="s">
        <v>152</v>
      </c>
      <c r="D734" s="21" t="s">
        <v>912</v>
      </c>
      <c r="E734" s="22">
        <v>439</v>
      </c>
      <c r="F734" s="29" t="str">
        <f t="shared" si="22"/>
        <v>Ne pas Relancer</v>
      </c>
      <c r="G734" s="25">
        <v>4</v>
      </c>
      <c r="H734" s="27" t="str">
        <f t="shared" si="23"/>
        <v>BDP</v>
      </c>
    </row>
    <row r="735" spans="1:8" ht="43.2" x14ac:dyDescent="0.3">
      <c r="A735" s="21" t="s">
        <v>150</v>
      </c>
      <c r="B735" s="21" t="s">
        <v>934</v>
      </c>
      <c r="C735" s="21" t="s">
        <v>152</v>
      </c>
      <c r="D735" s="21" t="s">
        <v>912</v>
      </c>
      <c r="E735" s="22">
        <v>67</v>
      </c>
      <c r="F735" s="29" t="str">
        <f t="shared" si="22"/>
        <v>Ne pas Relancer</v>
      </c>
      <c r="G735" s="25">
        <v>5</v>
      </c>
      <c r="H735" s="27" t="str">
        <f t="shared" si="23"/>
        <v>BDH</v>
      </c>
    </row>
    <row r="736" spans="1:8" ht="43.2" x14ac:dyDescent="0.3">
      <c r="A736" s="21" t="s">
        <v>156</v>
      </c>
      <c r="B736" s="21" t="s">
        <v>935</v>
      </c>
      <c r="C736" s="21" t="s">
        <v>152</v>
      </c>
      <c r="D736" s="21" t="s">
        <v>912</v>
      </c>
      <c r="E736" s="22">
        <v>417</v>
      </c>
      <c r="F736" s="29" t="str">
        <f t="shared" si="22"/>
        <v>Ne pas Relancer</v>
      </c>
      <c r="G736" s="25">
        <v>2</v>
      </c>
      <c r="H736" s="27" t="str">
        <f t="shared" si="23"/>
        <v>BDS</v>
      </c>
    </row>
    <row r="737" spans="1:8" ht="43.2" x14ac:dyDescent="0.3">
      <c r="A737" s="21" t="s">
        <v>150</v>
      </c>
      <c r="B737" s="21" t="s">
        <v>936</v>
      </c>
      <c r="C737" s="21" t="s">
        <v>152</v>
      </c>
      <c r="D737" s="21" t="s">
        <v>912</v>
      </c>
      <c r="E737" s="22">
        <v>413</v>
      </c>
      <c r="F737" s="29" t="str">
        <f t="shared" si="22"/>
        <v>Ne pas Relancer</v>
      </c>
      <c r="G737" s="25">
        <v>4</v>
      </c>
      <c r="H737" s="27" t="str">
        <f t="shared" si="23"/>
        <v>BDP</v>
      </c>
    </row>
    <row r="738" spans="1:8" ht="43.2" x14ac:dyDescent="0.3">
      <c r="A738" s="21" t="s">
        <v>156</v>
      </c>
      <c r="B738" s="21" t="s">
        <v>937</v>
      </c>
      <c r="C738" s="21" t="s">
        <v>152</v>
      </c>
      <c r="D738" s="21" t="s">
        <v>912</v>
      </c>
      <c r="E738" s="22">
        <v>312</v>
      </c>
      <c r="F738" s="29" t="str">
        <f t="shared" si="22"/>
        <v>Ne pas Relancer</v>
      </c>
      <c r="G738" s="25">
        <v>3</v>
      </c>
      <c r="H738" s="27" t="str">
        <f t="shared" si="23"/>
        <v>BDA</v>
      </c>
    </row>
    <row r="739" spans="1:8" ht="43.2" x14ac:dyDescent="0.3">
      <c r="A739" s="21" t="s">
        <v>150</v>
      </c>
      <c r="B739" s="21" t="s">
        <v>938</v>
      </c>
      <c r="C739" s="21" t="s">
        <v>152</v>
      </c>
      <c r="D739" s="21" t="s">
        <v>912</v>
      </c>
      <c r="E739" s="22">
        <v>492</v>
      </c>
      <c r="F739" s="29" t="str">
        <f t="shared" si="22"/>
        <v>Ne pas Relancer</v>
      </c>
      <c r="G739" s="25">
        <v>5</v>
      </c>
      <c r="H739" s="27" t="str">
        <f t="shared" si="23"/>
        <v>BDH</v>
      </c>
    </row>
    <row r="740" spans="1:8" ht="43.2" x14ac:dyDescent="0.3">
      <c r="A740" s="21" t="s">
        <v>156</v>
      </c>
      <c r="B740" s="21" t="s">
        <v>939</v>
      </c>
      <c r="C740" s="21" t="s">
        <v>152</v>
      </c>
      <c r="D740" s="21" t="s">
        <v>912</v>
      </c>
      <c r="E740" s="22">
        <v>125</v>
      </c>
      <c r="F740" s="29" t="str">
        <f t="shared" si="22"/>
        <v>Ne pas Relancer</v>
      </c>
      <c r="G740" s="25">
        <v>2</v>
      </c>
      <c r="H740" s="27" t="str">
        <f t="shared" si="23"/>
        <v>BDS</v>
      </c>
    </row>
    <row r="741" spans="1:8" ht="43.2" x14ac:dyDescent="0.3">
      <c r="A741" s="21" t="s">
        <v>156</v>
      </c>
      <c r="B741" s="21" t="s">
        <v>940</v>
      </c>
      <c r="C741" s="21" t="s">
        <v>152</v>
      </c>
      <c r="D741" s="21" t="s">
        <v>912</v>
      </c>
      <c r="E741" s="22">
        <v>174</v>
      </c>
      <c r="F741" s="29" t="str">
        <f t="shared" si="22"/>
        <v>Ne pas Relancer</v>
      </c>
      <c r="G741" s="25">
        <v>1</v>
      </c>
      <c r="H741" s="27" t="str">
        <f t="shared" si="23"/>
        <v>BDE</v>
      </c>
    </row>
    <row r="742" spans="1:8" ht="43.2" x14ac:dyDescent="0.3">
      <c r="A742" s="21" t="s">
        <v>150</v>
      </c>
      <c r="B742" s="21" t="s">
        <v>941</v>
      </c>
      <c r="C742" s="21" t="s">
        <v>152</v>
      </c>
      <c r="D742" s="21" t="s">
        <v>912</v>
      </c>
      <c r="E742" s="22">
        <v>32</v>
      </c>
      <c r="F742" s="29" t="str">
        <f t="shared" si="22"/>
        <v>Ne pas Relancer</v>
      </c>
      <c r="G742" s="25">
        <v>3</v>
      </c>
      <c r="H742" s="27" t="str">
        <f t="shared" si="23"/>
        <v>BDA</v>
      </c>
    </row>
    <row r="743" spans="1:8" ht="43.2" x14ac:dyDescent="0.3">
      <c r="A743" s="21" t="s">
        <v>156</v>
      </c>
      <c r="B743" s="21" t="s">
        <v>942</v>
      </c>
      <c r="C743" s="21" t="s">
        <v>152</v>
      </c>
      <c r="D743" s="21" t="s">
        <v>912</v>
      </c>
      <c r="E743" s="22">
        <v>153</v>
      </c>
      <c r="F743" s="29" t="str">
        <f t="shared" si="22"/>
        <v>Ne pas Relancer</v>
      </c>
      <c r="G743" s="25">
        <v>4</v>
      </c>
      <c r="H743" s="27" t="str">
        <f t="shared" si="23"/>
        <v>BDP</v>
      </c>
    </row>
    <row r="744" spans="1:8" ht="43.2" x14ac:dyDescent="0.3">
      <c r="A744" s="21" t="s">
        <v>156</v>
      </c>
      <c r="B744" s="21" t="s">
        <v>943</v>
      </c>
      <c r="C744" s="21" t="s">
        <v>152</v>
      </c>
      <c r="D744" s="21" t="s">
        <v>912</v>
      </c>
      <c r="E744" s="22">
        <v>222</v>
      </c>
      <c r="F744" s="29" t="str">
        <f t="shared" si="22"/>
        <v>Ne pas Relancer</v>
      </c>
      <c r="G744" s="25">
        <v>5</v>
      </c>
      <c r="H744" s="27" t="str">
        <f t="shared" si="23"/>
        <v>BDH</v>
      </c>
    </row>
    <row r="745" spans="1:8" ht="43.2" x14ac:dyDescent="0.3">
      <c r="A745" s="21" t="s">
        <v>156</v>
      </c>
      <c r="B745" s="21" t="s">
        <v>944</v>
      </c>
      <c r="C745" s="21" t="s">
        <v>178</v>
      </c>
      <c r="D745" s="21" t="s">
        <v>945</v>
      </c>
      <c r="E745" s="22">
        <v>153</v>
      </c>
      <c r="F745" s="29" t="str">
        <f t="shared" si="22"/>
        <v>Ne pas Relancer</v>
      </c>
      <c r="G745" s="25">
        <v>2</v>
      </c>
      <c r="H745" s="27" t="str">
        <f t="shared" si="23"/>
        <v>BDS</v>
      </c>
    </row>
    <row r="746" spans="1:8" ht="43.2" x14ac:dyDescent="0.3">
      <c r="A746" s="21" t="s">
        <v>156</v>
      </c>
      <c r="B746" s="21" t="s">
        <v>946</v>
      </c>
      <c r="C746" s="21" t="s">
        <v>178</v>
      </c>
      <c r="D746" s="21" t="s">
        <v>945</v>
      </c>
      <c r="E746" s="22">
        <v>416</v>
      </c>
      <c r="F746" s="29" t="str">
        <f t="shared" si="22"/>
        <v>Ne pas Relancer</v>
      </c>
      <c r="G746" s="25">
        <v>2</v>
      </c>
      <c r="H746" s="27" t="str">
        <f t="shared" si="23"/>
        <v>BDS</v>
      </c>
    </row>
    <row r="747" spans="1:8" ht="28.8" x14ac:dyDescent="0.3">
      <c r="A747" s="21" t="s">
        <v>156</v>
      </c>
      <c r="B747" s="21" t="s">
        <v>947</v>
      </c>
      <c r="C747" s="21" t="s">
        <v>152</v>
      </c>
      <c r="D747" s="21" t="s">
        <v>932</v>
      </c>
      <c r="E747" s="22">
        <v>90</v>
      </c>
      <c r="F747" s="29" t="str">
        <f t="shared" si="22"/>
        <v>Ne pas Relancer</v>
      </c>
      <c r="G747" s="25">
        <v>1</v>
      </c>
      <c r="H747" s="27" t="str">
        <f t="shared" si="23"/>
        <v>BDE</v>
      </c>
    </row>
    <row r="748" spans="1:8" ht="28.8" x14ac:dyDescent="0.3">
      <c r="A748" s="21" t="s">
        <v>156</v>
      </c>
      <c r="B748" s="21" t="s">
        <v>948</v>
      </c>
      <c r="C748" s="21" t="s">
        <v>152</v>
      </c>
      <c r="D748" s="21" t="s">
        <v>932</v>
      </c>
      <c r="E748" s="22">
        <v>91</v>
      </c>
      <c r="F748" s="29" t="str">
        <f t="shared" si="22"/>
        <v>Ne pas Relancer</v>
      </c>
      <c r="G748" s="25">
        <v>1</v>
      </c>
      <c r="H748" s="27" t="str">
        <f t="shared" si="23"/>
        <v>BDE</v>
      </c>
    </row>
    <row r="749" spans="1:8" ht="28.8" x14ac:dyDescent="0.3">
      <c r="A749" s="21" t="s">
        <v>150</v>
      </c>
      <c r="B749" s="21" t="s">
        <v>949</v>
      </c>
      <c r="C749" s="21" t="s">
        <v>152</v>
      </c>
      <c r="D749" s="21" t="s">
        <v>932</v>
      </c>
      <c r="E749" s="22">
        <v>467</v>
      </c>
      <c r="F749" s="29" t="str">
        <f t="shared" si="22"/>
        <v>Ne pas Relancer</v>
      </c>
      <c r="G749" s="25">
        <v>1</v>
      </c>
      <c r="H749" s="27" t="str">
        <f t="shared" si="23"/>
        <v>BDE</v>
      </c>
    </row>
    <row r="750" spans="1:8" ht="28.8" x14ac:dyDescent="0.3">
      <c r="A750" s="21" t="s">
        <v>156</v>
      </c>
      <c r="B750" s="21" t="s">
        <v>950</v>
      </c>
      <c r="C750" s="21" t="s">
        <v>152</v>
      </c>
      <c r="D750" s="21" t="s">
        <v>932</v>
      </c>
      <c r="E750" s="22">
        <v>449</v>
      </c>
      <c r="F750" s="29" t="str">
        <f t="shared" si="22"/>
        <v>Ne pas Relancer</v>
      </c>
      <c r="G750" s="25">
        <v>1</v>
      </c>
      <c r="H750" s="27" t="str">
        <f t="shared" si="23"/>
        <v>BDE</v>
      </c>
    </row>
    <row r="751" spans="1:8" ht="28.8" x14ac:dyDescent="0.3">
      <c r="A751" s="21" t="s">
        <v>156</v>
      </c>
      <c r="B751" s="21" t="s">
        <v>951</v>
      </c>
      <c r="C751" s="21" t="s">
        <v>152</v>
      </c>
      <c r="D751" s="21" t="s">
        <v>932</v>
      </c>
      <c r="E751" s="22">
        <v>205</v>
      </c>
      <c r="F751" s="29" t="str">
        <f t="shared" si="22"/>
        <v>Ne pas Relancer</v>
      </c>
      <c r="G751" s="25">
        <v>5</v>
      </c>
      <c r="H751" s="27" t="str">
        <f t="shared" si="23"/>
        <v>BDH</v>
      </c>
    </row>
    <row r="752" spans="1:8" ht="28.8" x14ac:dyDescent="0.3">
      <c r="A752" s="21" t="s">
        <v>156</v>
      </c>
      <c r="B752" s="21" t="s">
        <v>952</v>
      </c>
      <c r="C752" s="21" t="s">
        <v>152</v>
      </c>
      <c r="D752" s="21" t="s">
        <v>932</v>
      </c>
      <c r="E752" s="22">
        <v>272</v>
      </c>
      <c r="F752" s="29" t="str">
        <f t="shared" si="22"/>
        <v>Ne pas Relancer</v>
      </c>
      <c r="G752" s="25">
        <v>2</v>
      </c>
      <c r="H752" s="27" t="str">
        <f t="shared" si="23"/>
        <v>BDS</v>
      </c>
    </row>
    <row r="753" spans="1:8" ht="28.8" x14ac:dyDescent="0.3">
      <c r="A753" s="21" t="s">
        <v>156</v>
      </c>
      <c r="B753" s="21" t="s">
        <v>953</v>
      </c>
      <c r="C753" s="21" t="s">
        <v>152</v>
      </c>
      <c r="D753" s="21" t="s">
        <v>932</v>
      </c>
      <c r="E753" s="22">
        <v>356</v>
      </c>
      <c r="F753" s="29" t="str">
        <f t="shared" si="22"/>
        <v>Ne pas Relancer</v>
      </c>
      <c r="G753" s="25">
        <v>5</v>
      </c>
      <c r="H753" s="27" t="str">
        <f t="shared" si="23"/>
        <v>BDH</v>
      </c>
    </row>
    <row r="754" spans="1:8" ht="28.8" x14ac:dyDescent="0.3">
      <c r="A754" s="21" t="s">
        <v>156</v>
      </c>
      <c r="B754" s="21" t="s">
        <v>954</v>
      </c>
      <c r="C754" s="21" t="s">
        <v>152</v>
      </c>
      <c r="D754" s="21" t="s">
        <v>932</v>
      </c>
      <c r="E754" s="22">
        <v>381</v>
      </c>
      <c r="F754" s="29" t="str">
        <f t="shared" si="22"/>
        <v>Ne pas Relancer</v>
      </c>
      <c r="G754" s="25">
        <v>2</v>
      </c>
      <c r="H754" s="27" t="str">
        <f t="shared" si="23"/>
        <v>BDS</v>
      </c>
    </row>
    <row r="755" spans="1:8" ht="28.8" x14ac:dyDescent="0.3">
      <c r="A755" s="21" t="s">
        <v>156</v>
      </c>
      <c r="B755" s="21" t="s">
        <v>955</v>
      </c>
      <c r="C755" s="21" t="s">
        <v>152</v>
      </c>
      <c r="D755" s="21" t="s">
        <v>932</v>
      </c>
      <c r="E755" s="22">
        <v>457</v>
      </c>
      <c r="F755" s="29" t="str">
        <f t="shared" si="22"/>
        <v>Ne pas Relancer</v>
      </c>
      <c r="G755" s="25">
        <v>5</v>
      </c>
      <c r="H755" s="27" t="str">
        <f t="shared" si="23"/>
        <v>BDH</v>
      </c>
    </row>
    <row r="756" spans="1:8" ht="43.2" x14ac:dyDescent="0.3">
      <c r="A756" s="21" t="s">
        <v>150</v>
      </c>
      <c r="B756" s="21" t="s">
        <v>956</v>
      </c>
      <c r="C756" s="21" t="s">
        <v>178</v>
      </c>
      <c r="D756" s="21" t="s">
        <v>957</v>
      </c>
      <c r="E756" s="22">
        <v>10</v>
      </c>
      <c r="F756" s="29" t="str">
        <f t="shared" si="22"/>
        <v>Ne pas Relancer</v>
      </c>
      <c r="G756" s="25">
        <v>3</v>
      </c>
      <c r="H756" s="27" t="str">
        <f t="shared" si="23"/>
        <v>BDA</v>
      </c>
    </row>
    <row r="757" spans="1:8" ht="43.2" x14ac:dyDescent="0.3">
      <c r="A757" s="21" t="s">
        <v>156</v>
      </c>
      <c r="B757" s="21" t="s">
        <v>958</v>
      </c>
      <c r="C757" s="21" t="s">
        <v>178</v>
      </c>
      <c r="D757" s="21" t="s">
        <v>945</v>
      </c>
      <c r="E757" s="22">
        <v>351</v>
      </c>
      <c r="F757" s="29" t="str">
        <f t="shared" si="22"/>
        <v>Ne pas Relancer</v>
      </c>
      <c r="G757" s="25">
        <v>2</v>
      </c>
      <c r="H757" s="27" t="str">
        <f t="shared" si="23"/>
        <v>BDS</v>
      </c>
    </row>
    <row r="758" spans="1:8" ht="43.2" x14ac:dyDescent="0.3">
      <c r="A758" s="21" t="s">
        <v>156</v>
      </c>
      <c r="B758" s="21" t="s">
        <v>959</v>
      </c>
      <c r="C758" s="21" t="s">
        <v>178</v>
      </c>
      <c r="D758" s="21" t="s">
        <v>945</v>
      </c>
      <c r="E758" s="22">
        <v>235</v>
      </c>
      <c r="F758" s="29" t="str">
        <f t="shared" si="22"/>
        <v>Ne pas Relancer</v>
      </c>
      <c r="G758" s="25">
        <v>4</v>
      </c>
      <c r="H758" s="27" t="str">
        <f t="shared" si="23"/>
        <v>BDP</v>
      </c>
    </row>
    <row r="759" spans="1:8" ht="43.2" x14ac:dyDescent="0.3">
      <c r="A759" s="21" t="s">
        <v>156</v>
      </c>
      <c r="B759" s="21" t="s">
        <v>960</v>
      </c>
      <c r="C759" s="21" t="s">
        <v>178</v>
      </c>
      <c r="D759" s="21" t="s">
        <v>961</v>
      </c>
      <c r="E759" s="22">
        <v>362</v>
      </c>
      <c r="F759" s="29" t="str">
        <f t="shared" si="22"/>
        <v>Ne pas Relancer</v>
      </c>
      <c r="G759" s="25">
        <v>4</v>
      </c>
      <c r="H759" s="27" t="str">
        <f t="shared" si="23"/>
        <v>BDP</v>
      </c>
    </row>
    <row r="760" spans="1:8" ht="28.8" x14ac:dyDescent="0.3">
      <c r="A760" s="21" t="s">
        <v>156</v>
      </c>
      <c r="B760" s="21" t="s">
        <v>962</v>
      </c>
      <c r="C760" s="21" t="s">
        <v>152</v>
      </c>
      <c r="D760" s="21" t="s">
        <v>932</v>
      </c>
      <c r="E760" s="22">
        <v>0</v>
      </c>
      <c r="F760" s="29" t="str">
        <f t="shared" si="22"/>
        <v>Relancer</v>
      </c>
      <c r="G760" s="26" t="s">
        <v>539</v>
      </c>
      <c r="H760" s="27" t="e">
        <f t="shared" si="23"/>
        <v>#N/A</v>
      </c>
    </row>
    <row r="761" spans="1:8" ht="43.2" x14ac:dyDescent="0.3">
      <c r="A761" s="21" t="s">
        <v>150</v>
      </c>
      <c r="B761" s="21" t="s">
        <v>963</v>
      </c>
      <c r="C761" s="21" t="s">
        <v>178</v>
      </c>
      <c r="D761" s="21" t="s">
        <v>961</v>
      </c>
      <c r="E761" s="22">
        <v>51</v>
      </c>
      <c r="F761" s="29" t="str">
        <f t="shared" si="22"/>
        <v>Ne pas Relancer</v>
      </c>
      <c r="G761" s="25">
        <v>1</v>
      </c>
      <c r="H761" s="27" t="str">
        <f t="shared" si="23"/>
        <v>BDE</v>
      </c>
    </row>
    <row r="762" spans="1:8" ht="43.2" x14ac:dyDescent="0.3">
      <c r="A762" s="21" t="s">
        <v>150</v>
      </c>
      <c r="B762" s="21" t="s">
        <v>964</v>
      </c>
      <c r="C762" s="21" t="s">
        <v>178</v>
      </c>
      <c r="D762" s="21" t="s">
        <v>961</v>
      </c>
      <c r="E762" s="22">
        <v>36</v>
      </c>
      <c r="F762" s="29" t="str">
        <f t="shared" si="22"/>
        <v>Ne pas Relancer</v>
      </c>
      <c r="G762" s="25">
        <v>1</v>
      </c>
      <c r="H762" s="27" t="str">
        <f t="shared" si="23"/>
        <v>BDE</v>
      </c>
    </row>
    <row r="763" spans="1:8" ht="43.2" x14ac:dyDescent="0.3">
      <c r="A763" s="21" t="s">
        <v>150</v>
      </c>
      <c r="B763" s="21" t="s">
        <v>965</v>
      </c>
      <c r="C763" s="21" t="s">
        <v>178</v>
      </c>
      <c r="D763" s="21" t="s">
        <v>945</v>
      </c>
      <c r="E763" s="22">
        <v>368</v>
      </c>
      <c r="F763" s="29" t="str">
        <f t="shared" si="22"/>
        <v>Ne pas Relancer</v>
      </c>
      <c r="G763" s="25">
        <v>1</v>
      </c>
      <c r="H763" s="27" t="str">
        <f t="shared" si="23"/>
        <v>BDE</v>
      </c>
    </row>
    <row r="764" spans="1:8" ht="43.2" x14ac:dyDescent="0.3">
      <c r="A764" s="21" t="s">
        <v>156</v>
      </c>
      <c r="B764" s="21" t="s">
        <v>966</v>
      </c>
      <c r="C764" s="21" t="s">
        <v>178</v>
      </c>
      <c r="D764" s="21" t="s">
        <v>945</v>
      </c>
      <c r="E764" s="22">
        <v>429</v>
      </c>
      <c r="F764" s="29" t="str">
        <f t="shared" si="22"/>
        <v>Ne pas Relancer</v>
      </c>
      <c r="G764" s="25">
        <v>4</v>
      </c>
      <c r="H764" s="27" t="str">
        <f t="shared" si="23"/>
        <v>BDP</v>
      </c>
    </row>
    <row r="765" spans="1:8" ht="43.2" x14ac:dyDescent="0.3">
      <c r="A765" s="21" t="s">
        <v>156</v>
      </c>
      <c r="B765" s="21" t="s">
        <v>967</v>
      </c>
      <c r="C765" s="21" t="s">
        <v>178</v>
      </c>
      <c r="D765" s="21" t="s">
        <v>945</v>
      </c>
      <c r="E765" s="22">
        <v>69</v>
      </c>
      <c r="F765" s="29" t="str">
        <f t="shared" si="22"/>
        <v>Ne pas Relancer</v>
      </c>
      <c r="G765" s="25">
        <v>2</v>
      </c>
      <c r="H765" s="27" t="str">
        <f t="shared" si="23"/>
        <v>BDS</v>
      </c>
    </row>
    <row r="766" spans="1:8" ht="43.2" x14ac:dyDescent="0.3">
      <c r="A766" s="21" t="s">
        <v>156</v>
      </c>
      <c r="B766" s="21" t="s">
        <v>968</v>
      </c>
      <c r="C766" s="21" t="s">
        <v>178</v>
      </c>
      <c r="D766" s="21" t="s">
        <v>945</v>
      </c>
      <c r="E766" s="22">
        <v>334</v>
      </c>
      <c r="F766" s="29" t="str">
        <f t="shared" si="22"/>
        <v>Ne pas Relancer</v>
      </c>
      <c r="G766" s="25">
        <v>2</v>
      </c>
      <c r="H766" s="27" t="str">
        <f t="shared" si="23"/>
        <v>BDS</v>
      </c>
    </row>
    <row r="767" spans="1:8" ht="43.2" x14ac:dyDescent="0.3">
      <c r="A767" s="21" t="s">
        <v>150</v>
      </c>
      <c r="B767" s="21" t="s">
        <v>969</v>
      </c>
      <c r="C767" s="21" t="s">
        <v>178</v>
      </c>
      <c r="D767" s="21" t="s">
        <v>945</v>
      </c>
      <c r="E767" s="22">
        <v>36</v>
      </c>
      <c r="F767" s="29" t="str">
        <f t="shared" si="22"/>
        <v>Ne pas Relancer</v>
      </c>
      <c r="G767" s="25">
        <v>1</v>
      </c>
      <c r="H767" s="27" t="str">
        <f t="shared" si="23"/>
        <v>BDE</v>
      </c>
    </row>
    <row r="768" spans="1:8" ht="43.2" x14ac:dyDescent="0.3">
      <c r="A768" s="21" t="s">
        <v>150</v>
      </c>
      <c r="B768" s="21" t="s">
        <v>970</v>
      </c>
      <c r="C768" s="21" t="s">
        <v>178</v>
      </c>
      <c r="D768" s="21" t="s">
        <v>945</v>
      </c>
      <c r="E768" s="22">
        <v>175</v>
      </c>
      <c r="F768" s="29" t="str">
        <f t="shared" si="22"/>
        <v>Ne pas Relancer</v>
      </c>
      <c r="G768" s="25">
        <v>1</v>
      </c>
      <c r="H768" s="27" t="str">
        <f t="shared" si="23"/>
        <v>BDE</v>
      </c>
    </row>
    <row r="769" spans="1:8" ht="43.2" x14ac:dyDescent="0.3">
      <c r="A769" s="21" t="s">
        <v>156</v>
      </c>
      <c r="B769" s="21" t="s">
        <v>971</v>
      </c>
      <c r="C769" s="21" t="s">
        <v>178</v>
      </c>
      <c r="D769" s="21" t="s">
        <v>945</v>
      </c>
      <c r="E769" s="22">
        <v>472</v>
      </c>
      <c r="F769" s="29" t="str">
        <f t="shared" si="22"/>
        <v>Ne pas Relancer</v>
      </c>
      <c r="G769" s="25">
        <v>3</v>
      </c>
      <c r="H769" s="27" t="str">
        <f t="shared" si="23"/>
        <v>BDA</v>
      </c>
    </row>
    <row r="770" spans="1:8" ht="43.2" x14ac:dyDescent="0.3">
      <c r="A770" s="21" t="s">
        <v>156</v>
      </c>
      <c r="B770" s="21" t="s">
        <v>972</v>
      </c>
      <c r="C770" s="21" t="s">
        <v>178</v>
      </c>
      <c r="D770" s="21" t="s">
        <v>945</v>
      </c>
      <c r="E770" s="22">
        <v>419</v>
      </c>
      <c r="F770" s="29" t="str">
        <f t="shared" si="22"/>
        <v>Ne pas Relancer</v>
      </c>
      <c r="G770" s="25">
        <v>4</v>
      </c>
      <c r="H770" s="27" t="str">
        <f t="shared" si="23"/>
        <v>BDP</v>
      </c>
    </row>
    <row r="771" spans="1:8" ht="43.2" x14ac:dyDescent="0.3">
      <c r="A771" s="21" t="s">
        <v>150</v>
      </c>
      <c r="B771" s="21" t="s">
        <v>973</v>
      </c>
      <c r="C771" s="21" t="s">
        <v>178</v>
      </c>
      <c r="D771" s="21" t="s">
        <v>945</v>
      </c>
      <c r="E771" s="22">
        <v>91</v>
      </c>
      <c r="F771" s="29" t="str">
        <f t="shared" ref="F771:F834" si="24">IF(AND(E771=0,C771&lt;&gt;"CESURE"),"Relancer","Ne pas Relancer")</f>
        <v>Ne pas Relancer</v>
      </c>
      <c r="G771" s="25">
        <v>5</v>
      </c>
      <c r="H771" s="27" t="str">
        <f t="shared" ref="H771:H834" si="25">VLOOKUP(G771,$K$3:$L$7,2,0)</f>
        <v>BDH</v>
      </c>
    </row>
    <row r="772" spans="1:8" ht="43.2" x14ac:dyDescent="0.3">
      <c r="A772" s="21" t="s">
        <v>156</v>
      </c>
      <c r="B772" s="21" t="s">
        <v>974</v>
      </c>
      <c r="C772" s="21" t="s">
        <v>178</v>
      </c>
      <c r="D772" s="21" t="s">
        <v>945</v>
      </c>
      <c r="E772" s="22">
        <v>425</v>
      </c>
      <c r="F772" s="29" t="str">
        <f t="shared" si="24"/>
        <v>Ne pas Relancer</v>
      </c>
      <c r="G772" s="25">
        <v>2</v>
      </c>
      <c r="H772" s="27" t="str">
        <f t="shared" si="25"/>
        <v>BDS</v>
      </c>
    </row>
    <row r="773" spans="1:8" ht="43.2" x14ac:dyDescent="0.3">
      <c r="A773" s="21" t="s">
        <v>156</v>
      </c>
      <c r="B773" s="21" t="s">
        <v>975</v>
      </c>
      <c r="C773" s="21" t="s">
        <v>178</v>
      </c>
      <c r="D773" s="21" t="s">
        <v>945</v>
      </c>
      <c r="E773" s="22">
        <v>102</v>
      </c>
      <c r="F773" s="29" t="str">
        <f t="shared" si="24"/>
        <v>Ne pas Relancer</v>
      </c>
      <c r="G773" s="25">
        <v>4</v>
      </c>
      <c r="H773" s="27" t="str">
        <f t="shared" si="25"/>
        <v>BDP</v>
      </c>
    </row>
    <row r="774" spans="1:8" ht="43.2" x14ac:dyDescent="0.3">
      <c r="A774" s="21" t="s">
        <v>156</v>
      </c>
      <c r="B774" s="21" t="s">
        <v>976</v>
      </c>
      <c r="C774" s="21" t="s">
        <v>178</v>
      </c>
      <c r="D774" s="21" t="s">
        <v>945</v>
      </c>
      <c r="E774" s="22">
        <v>49</v>
      </c>
      <c r="F774" s="29" t="str">
        <f t="shared" si="24"/>
        <v>Ne pas Relancer</v>
      </c>
      <c r="G774" s="25">
        <v>1</v>
      </c>
      <c r="H774" s="27" t="str">
        <f t="shared" si="25"/>
        <v>BDE</v>
      </c>
    </row>
    <row r="775" spans="1:8" ht="43.2" x14ac:dyDescent="0.3">
      <c r="A775" s="21" t="s">
        <v>156</v>
      </c>
      <c r="B775" s="21" t="s">
        <v>977</v>
      </c>
      <c r="C775" s="21" t="s">
        <v>178</v>
      </c>
      <c r="D775" s="21" t="s">
        <v>945</v>
      </c>
      <c r="E775" s="22">
        <v>213</v>
      </c>
      <c r="F775" s="29" t="str">
        <f t="shared" si="24"/>
        <v>Ne pas Relancer</v>
      </c>
      <c r="G775" s="25">
        <v>5</v>
      </c>
      <c r="H775" s="27" t="str">
        <f t="shared" si="25"/>
        <v>BDH</v>
      </c>
    </row>
    <row r="776" spans="1:8" ht="43.2" x14ac:dyDescent="0.3">
      <c r="A776" s="21" t="s">
        <v>150</v>
      </c>
      <c r="B776" s="21" t="s">
        <v>978</v>
      </c>
      <c r="C776" s="21" t="s">
        <v>178</v>
      </c>
      <c r="D776" s="21" t="s">
        <v>945</v>
      </c>
      <c r="E776" s="22">
        <v>152</v>
      </c>
      <c r="F776" s="29" t="str">
        <f t="shared" si="24"/>
        <v>Ne pas Relancer</v>
      </c>
      <c r="G776" s="25">
        <v>4</v>
      </c>
      <c r="H776" s="27" t="str">
        <f t="shared" si="25"/>
        <v>BDP</v>
      </c>
    </row>
    <row r="777" spans="1:8" ht="43.2" x14ac:dyDescent="0.3">
      <c r="A777" s="21" t="s">
        <v>150</v>
      </c>
      <c r="B777" s="21" t="s">
        <v>979</v>
      </c>
      <c r="C777" s="21" t="s">
        <v>178</v>
      </c>
      <c r="D777" s="21" t="s">
        <v>945</v>
      </c>
      <c r="E777" s="22">
        <v>435</v>
      </c>
      <c r="F777" s="29" t="str">
        <f t="shared" si="24"/>
        <v>Ne pas Relancer</v>
      </c>
      <c r="G777" s="25">
        <v>2</v>
      </c>
      <c r="H777" s="27" t="str">
        <f t="shared" si="25"/>
        <v>BDS</v>
      </c>
    </row>
    <row r="778" spans="1:8" ht="43.2" x14ac:dyDescent="0.3">
      <c r="A778" s="21" t="s">
        <v>150</v>
      </c>
      <c r="B778" s="21" t="s">
        <v>980</v>
      </c>
      <c r="C778" s="21" t="s">
        <v>178</v>
      </c>
      <c r="D778" s="21" t="s">
        <v>945</v>
      </c>
      <c r="E778" s="22">
        <v>27</v>
      </c>
      <c r="F778" s="29" t="str">
        <f t="shared" si="24"/>
        <v>Ne pas Relancer</v>
      </c>
      <c r="G778" s="25">
        <v>3</v>
      </c>
      <c r="H778" s="27" t="str">
        <f t="shared" si="25"/>
        <v>BDA</v>
      </c>
    </row>
    <row r="779" spans="1:8" ht="43.2" x14ac:dyDescent="0.3">
      <c r="A779" s="21" t="s">
        <v>156</v>
      </c>
      <c r="B779" s="21" t="s">
        <v>981</v>
      </c>
      <c r="C779" s="21" t="s">
        <v>178</v>
      </c>
      <c r="D779" s="21" t="s">
        <v>945</v>
      </c>
      <c r="E779" s="22">
        <v>500</v>
      </c>
      <c r="F779" s="29" t="str">
        <f t="shared" si="24"/>
        <v>Ne pas Relancer</v>
      </c>
      <c r="G779" s="25">
        <v>4</v>
      </c>
      <c r="H779" s="27" t="str">
        <f t="shared" si="25"/>
        <v>BDP</v>
      </c>
    </row>
    <row r="780" spans="1:8" ht="43.2" x14ac:dyDescent="0.3">
      <c r="A780" s="21" t="s">
        <v>150</v>
      </c>
      <c r="B780" s="21" t="s">
        <v>982</v>
      </c>
      <c r="C780" s="21" t="s">
        <v>178</v>
      </c>
      <c r="D780" s="21" t="s">
        <v>945</v>
      </c>
      <c r="E780" s="22">
        <v>96</v>
      </c>
      <c r="F780" s="29" t="str">
        <f t="shared" si="24"/>
        <v>Ne pas Relancer</v>
      </c>
      <c r="G780" s="25">
        <v>5</v>
      </c>
      <c r="H780" s="27" t="str">
        <f t="shared" si="25"/>
        <v>BDH</v>
      </c>
    </row>
    <row r="781" spans="1:8" ht="43.2" x14ac:dyDescent="0.3">
      <c r="A781" s="21" t="s">
        <v>156</v>
      </c>
      <c r="B781" s="21" t="s">
        <v>983</v>
      </c>
      <c r="C781" s="21" t="s">
        <v>178</v>
      </c>
      <c r="D781" s="21" t="s">
        <v>984</v>
      </c>
      <c r="E781" s="22">
        <v>102</v>
      </c>
      <c r="F781" s="29" t="str">
        <f t="shared" si="24"/>
        <v>Ne pas Relancer</v>
      </c>
      <c r="G781" s="25">
        <v>3</v>
      </c>
      <c r="H781" s="27" t="str">
        <f t="shared" si="25"/>
        <v>BDA</v>
      </c>
    </row>
    <row r="782" spans="1:8" ht="43.2" x14ac:dyDescent="0.3">
      <c r="A782" s="21" t="s">
        <v>156</v>
      </c>
      <c r="B782" s="21" t="s">
        <v>985</v>
      </c>
      <c r="C782" s="21" t="s">
        <v>178</v>
      </c>
      <c r="D782" s="21" t="s">
        <v>945</v>
      </c>
      <c r="E782" s="22">
        <v>181</v>
      </c>
      <c r="F782" s="29" t="str">
        <f t="shared" si="24"/>
        <v>Ne pas Relancer</v>
      </c>
      <c r="G782" s="25">
        <v>4</v>
      </c>
      <c r="H782" s="27" t="str">
        <f t="shared" si="25"/>
        <v>BDP</v>
      </c>
    </row>
    <row r="783" spans="1:8" ht="28.8" x14ac:dyDescent="0.3">
      <c r="A783" s="21" t="s">
        <v>156</v>
      </c>
      <c r="B783" s="21" t="s">
        <v>986</v>
      </c>
      <c r="C783" s="21" t="s">
        <v>178</v>
      </c>
      <c r="D783" s="21" t="s">
        <v>850</v>
      </c>
      <c r="E783" s="22">
        <v>345</v>
      </c>
      <c r="F783" s="29" t="str">
        <f t="shared" si="24"/>
        <v>Ne pas Relancer</v>
      </c>
      <c r="G783" s="25">
        <v>4</v>
      </c>
      <c r="H783" s="27" t="str">
        <f t="shared" si="25"/>
        <v>BDP</v>
      </c>
    </row>
    <row r="784" spans="1:8" x14ac:dyDescent="0.3">
      <c r="A784" s="21" t="s">
        <v>156</v>
      </c>
      <c r="B784" s="21" t="s">
        <v>987</v>
      </c>
      <c r="C784" s="21" t="s">
        <v>152</v>
      </c>
      <c r="D784" s="21" t="s">
        <v>757</v>
      </c>
      <c r="E784" s="22">
        <v>94</v>
      </c>
      <c r="F784" s="29" t="str">
        <f t="shared" si="24"/>
        <v>Ne pas Relancer</v>
      </c>
      <c r="G784" s="25">
        <v>5</v>
      </c>
      <c r="H784" s="27" t="str">
        <f t="shared" si="25"/>
        <v>BDH</v>
      </c>
    </row>
    <row r="785" spans="1:8" ht="28.8" x14ac:dyDescent="0.3">
      <c r="A785" s="21" t="s">
        <v>156</v>
      </c>
      <c r="B785" s="21" t="s">
        <v>988</v>
      </c>
      <c r="C785" s="21" t="s">
        <v>178</v>
      </c>
      <c r="D785" s="21" t="s">
        <v>850</v>
      </c>
      <c r="E785" s="22">
        <v>479</v>
      </c>
      <c r="F785" s="29" t="str">
        <f t="shared" si="24"/>
        <v>Ne pas Relancer</v>
      </c>
      <c r="G785" s="25">
        <v>1</v>
      </c>
      <c r="H785" s="27" t="str">
        <f t="shared" si="25"/>
        <v>BDE</v>
      </c>
    </row>
    <row r="786" spans="1:8" x14ac:dyDescent="0.3">
      <c r="A786" s="21" t="s">
        <v>156</v>
      </c>
      <c r="B786" s="21" t="s">
        <v>989</v>
      </c>
      <c r="C786" s="21" t="s">
        <v>152</v>
      </c>
      <c r="D786" s="21" t="s">
        <v>757</v>
      </c>
      <c r="E786" s="22">
        <v>243</v>
      </c>
      <c r="F786" s="29" t="str">
        <f t="shared" si="24"/>
        <v>Ne pas Relancer</v>
      </c>
      <c r="G786" s="25">
        <v>4</v>
      </c>
      <c r="H786" s="27" t="str">
        <f t="shared" si="25"/>
        <v>BDP</v>
      </c>
    </row>
    <row r="787" spans="1:8" ht="28.8" x14ac:dyDescent="0.3">
      <c r="A787" s="21" t="s">
        <v>150</v>
      </c>
      <c r="B787" s="21" t="s">
        <v>990</v>
      </c>
      <c r="C787" s="21" t="s">
        <v>152</v>
      </c>
      <c r="D787" s="21" t="s">
        <v>319</v>
      </c>
      <c r="E787" s="22">
        <v>333</v>
      </c>
      <c r="F787" s="29" t="str">
        <f t="shared" si="24"/>
        <v>Ne pas Relancer</v>
      </c>
      <c r="G787" s="25">
        <v>3</v>
      </c>
      <c r="H787" s="27" t="str">
        <f t="shared" si="25"/>
        <v>BDA</v>
      </c>
    </row>
    <row r="788" spans="1:8" ht="28.8" x14ac:dyDescent="0.3">
      <c r="A788" s="21" t="s">
        <v>150</v>
      </c>
      <c r="B788" s="21" t="s">
        <v>991</v>
      </c>
      <c r="C788" s="21" t="s">
        <v>152</v>
      </c>
      <c r="D788" s="21" t="s">
        <v>992</v>
      </c>
      <c r="E788" s="22">
        <v>152</v>
      </c>
      <c r="F788" s="29" t="str">
        <f t="shared" si="24"/>
        <v>Ne pas Relancer</v>
      </c>
      <c r="G788" s="25">
        <v>5</v>
      </c>
      <c r="H788" s="27" t="str">
        <f t="shared" si="25"/>
        <v>BDH</v>
      </c>
    </row>
    <row r="789" spans="1:8" ht="28.8" x14ac:dyDescent="0.3">
      <c r="A789" s="21" t="s">
        <v>150</v>
      </c>
      <c r="B789" s="21" t="s">
        <v>993</v>
      </c>
      <c r="C789" s="21" t="s">
        <v>152</v>
      </c>
      <c r="D789" s="21" t="s">
        <v>753</v>
      </c>
      <c r="E789" s="22">
        <v>101</v>
      </c>
      <c r="F789" s="29" t="str">
        <f t="shared" si="24"/>
        <v>Ne pas Relancer</v>
      </c>
      <c r="G789" s="25">
        <v>3</v>
      </c>
      <c r="H789" s="27" t="str">
        <f t="shared" si="25"/>
        <v>BDA</v>
      </c>
    </row>
    <row r="790" spans="1:8" ht="28.8" x14ac:dyDescent="0.3">
      <c r="A790" s="21" t="s">
        <v>150</v>
      </c>
      <c r="B790" s="21" t="s">
        <v>994</v>
      </c>
      <c r="C790" s="21" t="s">
        <v>178</v>
      </c>
      <c r="D790" s="21" t="s">
        <v>680</v>
      </c>
      <c r="E790" s="22">
        <v>25</v>
      </c>
      <c r="F790" s="29" t="str">
        <f t="shared" si="24"/>
        <v>Ne pas Relancer</v>
      </c>
      <c r="G790" s="25">
        <v>2</v>
      </c>
      <c r="H790" s="27" t="str">
        <f t="shared" si="25"/>
        <v>BDS</v>
      </c>
    </row>
    <row r="791" spans="1:8" ht="28.8" x14ac:dyDescent="0.3">
      <c r="A791" s="21" t="s">
        <v>150</v>
      </c>
      <c r="B791" s="21" t="s">
        <v>995</v>
      </c>
      <c r="C791" s="21" t="s">
        <v>152</v>
      </c>
      <c r="D791" s="21" t="s">
        <v>597</v>
      </c>
      <c r="E791" s="22">
        <v>3</v>
      </c>
      <c r="F791" s="29" t="str">
        <f t="shared" si="24"/>
        <v>Ne pas Relancer</v>
      </c>
      <c r="G791" s="25">
        <v>2</v>
      </c>
      <c r="H791" s="27" t="str">
        <f t="shared" si="25"/>
        <v>BDS</v>
      </c>
    </row>
    <row r="792" spans="1:8" ht="28.8" x14ac:dyDescent="0.3">
      <c r="A792" s="21" t="s">
        <v>150</v>
      </c>
      <c r="B792" s="21" t="s">
        <v>996</v>
      </c>
      <c r="C792" s="21" t="s">
        <v>152</v>
      </c>
      <c r="D792" s="21" t="s">
        <v>502</v>
      </c>
      <c r="E792" s="22">
        <v>184</v>
      </c>
      <c r="F792" s="29" t="str">
        <f t="shared" si="24"/>
        <v>Ne pas Relancer</v>
      </c>
      <c r="G792" s="25">
        <v>3</v>
      </c>
      <c r="H792" s="27" t="str">
        <f t="shared" si="25"/>
        <v>BDA</v>
      </c>
    </row>
    <row r="793" spans="1:8" ht="28.8" x14ac:dyDescent="0.3">
      <c r="A793" s="21" t="s">
        <v>150</v>
      </c>
      <c r="B793" s="21" t="s">
        <v>997</v>
      </c>
      <c r="C793" s="21" t="s">
        <v>152</v>
      </c>
      <c r="D793" s="21" t="s">
        <v>597</v>
      </c>
      <c r="E793" s="22">
        <v>2</v>
      </c>
      <c r="F793" s="29" t="str">
        <f t="shared" si="24"/>
        <v>Ne pas Relancer</v>
      </c>
      <c r="G793" s="25">
        <v>1</v>
      </c>
      <c r="H793" s="27" t="str">
        <f t="shared" si="25"/>
        <v>BDE</v>
      </c>
    </row>
    <row r="794" spans="1:8" ht="28.8" x14ac:dyDescent="0.3">
      <c r="A794" s="21" t="s">
        <v>150</v>
      </c>
      <c r="B794" s="21" t="s">
        <v>998</v>
      </c>
      <c r="C794" s="21" t="s">
        <v>152</v>
      </c>
      <c r="D794" s="21" t="s">
        <v>580</v>
      </c>
      <c r="E794" s="22">
        <v>394</v>
      </c>
      <c r="F794" s="29" t="str">
        <f t="shared" si="24"/>
        <v>Ne pas Relancer</v>
      </c>
      <c r="G794" s="25">
        <v>2</v>
      </c>
      <c r="H794" s="27" t="str">
        <f t="shared" si="25"/>
        <v>BDS</v>
      </c>
    </row>
    <row r="795" spans="1:8" x14ac:dyDescent="0.3">
      <c r="A795" s="21" t="s">
        <v>156</v>
      </c>
      <c r="B795" s="21" t="s">
        <v>999</v>
      </c>
      <c r="C795" s="21" t="s">
        <v>152</v>
      </c>
      <c r="D795" s="21" t="s">
        <v>757</v>
      </c>
      <c r="E795" s="22">
        <v>309</v>
      </c>
      <c r="F795" s="29" t="str">
        <f t="shared" si="24"/>
        <v>Ne pas Relancer</v>
      </c>
      <c r="G795" s="25">
        <v>4</v>
      </c>
      <c r="H795" s="27" t="str">
        <f t="shared" si="25"/>
        <v>BDP</v>
      </c>
    </row>
    <row r="796" spans="1:8" ht="28.8" x14ac:dyDescent="0.3">
      <c r="A796" s="21" t="s">
        <v>150</v>
      </c>
      <c r="B796" s="21" t="s">
        <v>1000</v>
      </c>
      <c r="C796" s="21" t="s">
        <v>152</v>
      </c>
      <c r="D796" s="21" t="s">
        <v>319</v>
      </c>
      <c r="E796" s="22">
        <v>111</v>
      </c>
      <c r="F796" s="29" t="str">
        <f t="shared" si="24"/>
        <v>Ne pas Relancer</v>
      </c>
      <c r="G796" s="25">
        <v>2</v>
      </c>
      <c r="H796" s="27" t="str">
        <f t="shared" si="25"/>
        <v>BDS</v>
      </c>
    </row>
    <row r="797" spans="1:8" ht="28.8" x14ac:dyDescent="0.3">
      <c r="A797" s="21" t="s">
        <v>150</v>
      </c>
      <c r="B797" s="21" t="s">
        <v>1001</v>
      </c>
      <c r="C797" s="21" t="s">
        <v>178</v>
      </c>
      <c r="D797" s="21" t="s">
        <v>442</v>
      </c>
      <c r="E797" s="22">
        <v>122</v>
      </c>
      <c r="F797" s="29" t="str">
        <f t="shared" si="24"/>
        <v>Ne pas Relancer</v>
      </c>
      <c r="G797" s="25">
        <v>4</v>
      </c>
      <c r="H797" s="27" t="str">
        <f t="shared" si="25"/>
        <v>BDP</v>
      </c>
    </row>
    <row r="798" spans="1:8" ht="28.8" x14ac:dyDescent="0.3">
      <c r="A798" s="21" t="s">
        <v>156</v>
      </c>
      <c r="B798" s="21" t="s">
        <v>1002</v>
      </c>
      <c r="C798" s="21" t="s">
        <v>178</v>
      </c>
      <c r="D798" s="21" t="s">
        <v>680</v>
      </c>
      <c r="E798" s="22">
        <v>356</v>
      </c>
      <c r="F798" s="29" t="str">
        <f t="shared" si="24"/>
        <v>Ne pas Relancer</v>
      </c>
      <c r="G798" s="25">
        <v>3</v>
      </c>
      <c r="H798" s="27" t="str">
        <f t="shared" si="25"/>
        <v>BDA</v>
      </c>
    </row>
    <row r="799" spans="1:8" ht="28.8" x14ac:dyDescent="0.3">
      <c r="A799" s="21" t="s">
        <v>150</v>
      </c>
      <c r="B799" s="21" t="s">
        <v>1003</v>
      </c>
      <c r="C799" s="21" t="s">
        <v>178</v>
      </c>
      <c r="D799" s="21" t="s">
        <v>850</v>
      </c>
      <c r="E799" s="22">
        <v>391</v>
      </c>
      <c r="F799" s="29" t="str">
        <f t="shared" si="24"/>
        <v>Ne pas Relancer</v>
      </c>
      <c r="G799" s="25">
        <v>5</v>
      </c>
      <c r="H799" s="27" t="str">
        <f t="shared" si="25"/>
        <v>BDH</v>
      </c>
    </row>
    <row r="800" spans="1:8" x14ac:dyDescent="0.3">
      <c r="A800" s="21" t="s">
        <v>150</v>
      </c>
      <c r="B800" s="21" t="s">
        <v>1004</v>
      </c>
      <c r="C800" s="21" t="s">
        <v>152</v>
      </c>
      <c r="D800" s="21" t="s">
        <v>506</v>
      </c>
      <c r="E800" s="22">
        <v>486</v>
      </c>
      <c r="F800" s="29" t="str">
        <f t="shared" si="24"/>
        <v>Ne pas Relancer</v>
      </c>
      <c r="G800" s="25">
        <v>1</v>
      </c>
      <c r="H800" s="27" t="str">
        <f t="shared" si="25"/>
        <v>BDE</v>
      </c>
    </row>
    <row r="801" spans="1:8" ht="28.8" x14ac:dyDescent="0.3">
      <c r="A801" s="21" t="s">
        <v>150</v>
      </c>
      <c r="B801" s="21" t="s">
        <v>1005</v>
      </c>
      <c r="C801" s="21" t="s">
        <v>152</v>
      </c>
      <c r="D801" s="21" t="s">
        <v>567</v>
      </c>
      <c r="E801" s="22">
        <v>479</v>
      </c>
      <c r="F801" s="29" t="str">
        <f t="shared" si="24"/>
        <v>Ne pas Relancer</v>
      </c>
      <c r="G801" s="25">
        <v>1</v>
      </c>
      <c r="H801" s="27" t="str">
        <f t="shared" si="25"/>
        <v>BDE</v>
      </c>
    </row>
    <row r="802" spans="1:8" ht="28.8" x14ac:dyDescent="0.3">
      <c r="A802" s="21" t="s">
        <v>150</v>
      </c>
      <c r="B802" s="21" t="s">
        <v>1006</v>
      </c>
      <c r="C802" s="21" t="s">
        <v>152</v>
      </c>
      <c r="D802" s="21" t="s">
        <v>753</v>
      </c>
      <c r="E802" s="22">
        <v>391</v>
      </c>
      <c r="F802" s="29" t="str">
        <f t="shared" si="24"/>
        <v>Ne pas Relancer</v>
      </c>
      <c r="G802" s="25">
        <v>5</v>
      </c>
      <c r="H802" s="27" t="str">
        <f t="shared" si="25"/>
        <v>BDH</v>
      </c>
    </row>
    <row r="803" spans="1:8" ht="28.8" x14ac:dyDescent="0.3">
      <c r="A803" s="21" t="s">
        <v>156</v>
      </c>
      <c r="B803" s="21" t="s">
        <v>1007</v>
      </c>
      <c r="C803" s="21" t="s">
        <v>152</v>
      </c>
      <c r="D803" s="21" t="s">
        <v>753</v>
      </c>
      <c r="E803" s="22">
        <v>14</v>
      </c>
      <c r="F803" s="29" t="str">
        <f t="shared" si="24"/>
        <v>Ne pas Relancer</v>
      </c>
      <c r="G803" s="25">
        <v>3</v>
      </c>
      <c r="H803" s="27" t="str">
        <f t="shared" si="25"/>
        <v>BDA</v>
      </c>
    </row>
    <row r="804" spans="1:8" ht="43.2" x14ac:dyDescent="0.3">
      <c r="A804" s="21" t="s">
        <v>150</v>
      </c>
      <c r="B804" s="21" t="s">
        <v>1008</v>
      </c>
      <c r="C804" s="21" t="s">
        <v>152</v>
      </c>
      <c r="D804" s="21" t="s">
        <v>603</v>
      </c>
      <c r="E804" s="22">
        <v>287</v>
      </c>
      <c r="F804" s="29" t="str">
        <f t="shared" si="24"/>
        <v>Ne pas Relancer</v>
      </c>
      <c r="G804" s="25">
        <v>4</v>
      </c>
      <c r="H804" s="27" t="str">
        <f t="shared" si="25"/>
        <v>BDP</v>
      </c>
    </row>
    <row r="805" spans="1:8" ht="28.8" x14ac:dyDescent="0.3">
      <c r="A805" s="21" t="s">
        <v>156</v>
      </c>
      <c r="B805" s="21" t="s">
        <v>1009</v>
      </c>
      <c r="C805" s="21" t="s">
        <v>152</v>
      </c>
      <c r="D805" s="21" t="s">
        <v>528</v>
      </c>
      <c r="E805" s="22">
        <v>454</v>
      </c>
      <c r="F805" s="29" t="str">
        <f t="shared" si="24"/>
        <v>Ne pas Relancer</v>
      </c>
      <c r="G805" s="25">
        <v>1</v>
      </c>
      <c r="H805" s="27" t="str">
        <f t="shared" si="25"/>
        <v>BDE</v>
      </c>
    </row>
    <row r="806" spans="1:8" x14ac:dyDescent="0.3">
      <c r="A806" s="21" t="s">
        <v>156</v>
      </c>
      <c r="B806" s="21" t="s">
        <v>1010</v>
      </c>
      <c r="C806" s="21" t="s">
        <v>152</v>
      </c>
      <c r="D806" s="21" t="s">
        <v>1011</v>
      </c>
      <c r="E806" s="22">
        <v>411</v>
      </c>
      <c r="F806" s="29" t="str">
        <f t="shared" si="24"/>
        <v>Ne pas Relancer</v>
      </c>
      <c r="G806" s="25">
        <v>1</v>
      </c>
      <c r="H806" s="27" t="str">
        <f t="shared" si="25"/>
        <v>BDE</v>
      </c>
    </row>
    <row r="807" spans="1:8" ht="43.2" x14ac:dyDescent="0.3">
      <c r="A807" s="21" t="s">
        <v>150</v>
      </c>
      <c r="B807" s="21" t="s">
        <v>1012</v>
      </c>
      <c r="C807" s="21" t="s">
        <v>152</v>
      </c>
      <c r="D807" s="21" t="s">
        <v>603</v>
      </c>
      <c r="E807" s="22">
        <v>335</v>
      </c>
      <c r="F807" s="29" t="str">
        <f t="shared" si="24"/>
        <v>Ne pas Relancer</v>
      </c>
      <c r="G807" s="25">
        <v>2</v>
      </c>
      <c r="H807" s="27" t="str">
        <f t="shared" si="25"/>
        <v>BDS</v>
      </c>
    </row>
    <row r="808" spans="1:8" x14ac:dyDescent="0.3">
      <c r="A808" s="21" t="s">
        <v>150</v>
      </c>
      <c r="B808" s="21" t="s">
        <v>1013</v>
      </c>
      <c r="C808" s="21" t="s">
        <v>152</v>
      </c>
      <c r="D808" s="21" t="s">
        <v>508</v>
      </c>
      <c r="E808" s="22">
        <v>137</v>
      </c>
      <c r="F808" s="29" t="str">
        <f t="shared" si="24"/>
        <v>Ne pas Relancer</v>
      </c>
      <c r="G808" s="25">
        <v>2</v>
      </c>
      <c r="H808" s="27" t="str">
        <f t="shared" si="25"/>
        <v>BDS</v>
      </c>
    </row>
    <row r="809" spans="1:8" x14ac:dyDescent="0.3">
      <c r="A809" s="21" t="s">
        <v>150</v>
      </c>
      <c r="B809" s="21" t="s">
        <v>1014</v>
      </c>
      <c r="C809" s="21" t="s">
        <v>152</v>
      </c>
      <c r="D809" s="21" t="s">
        <v>1011</v>
      </c>
      <c r="E809" s="22">
        <v>45</v>
      </c>
      <c r="F809" s="29" t="str">
        <f t="shared" si="24"/>
        <v>Ne pas Relancer</v>
      </c>
      <c r="G809" s="25">
        <v>3</v>
      </c>
      <c r="H809" s="27" t="str">
        <f t="shared" si="25"/>
        <v>BDA</v>
      </c>
    </row>
    <row r="810" spans="1:8" x14ac:dyDescent="0.3">
      <c r="A810" s="21" t="s">
        <v>156</v>
      </c>
      <c r="B810" s="21" t="s">
        <v>1015</v>
      </c>
      <c r="C810" s="21" t="s">
        <v>152</v>
      </c>
      <c r="D810" s="21" t="s">
        <v>506</v>
      </c>
      <c r="E810" s="22">
        <v>373</v>
      </c>
      <c r="F810" s="29" t="str">
        <f t="shared" si="24"/>
        <v>Ne pas Relancer</v>
      </c>
      <c r="G810" s="25">
        <v>3</v>
      </c>
      <c r="H810" s="27" t="str">
        <f t="shared" si="25"/>
        <v>BDA</v>
      </c>
    </row>
    <row r="811" spans="1:8" ht="28.8" x14ac:dyDescent="0.3">
      <c r="A811" s="21" t="s">
        <v>156</v>
      </c>
      <c r="B811" s="21" t="s">
        <v>1016</v>
      </c>
      <c r="C811" s="21" t="s">
        <v>152</v>
      </c>
      <c r="D811" s="21" t="s">
        <v>502</v>
      </c>
      <c r="E811" s="22">
        <v>179</v>
      </c>
      <c r="F811" s="29" t="str">
        <f t="shared" si="24"/>
        <v>Ne pas Relancer</v>
      </c>
      <c r="G811" s="25">
        <v>2</v>
      </c>
      <c r="H811" s="27" t="str">
        <f t="shared" si="25"/>
        <v>BDS</v>
      </c>
    </row>
    <row r="812" spans="1:8" ht="28.8" x14ac:dyDescent="0.3">
      <c r="A812" s="21" t="s">
        <v>156</v>
      </c>
      <c r="B812" s="21" t="s">
        <v>1017</v>
      </c>
      <c r="C812" s="21" t="s">
        <v>152</v>
      </c>
      <c r="D812" s="21" t="s">
        <v>502</v>
      </c>
      <c r="E812" s="22">
        <v>89</v>
      </c>
      <c r="F812" s="29" t="str">
        <f t="shared" si="24"/>
        <v>Ne pas Relancer</v>
      </c>
      <c r="G812" s="25">
        <v>4</v>
      </c>
      <c r="H812" s="27" t="str">
        <f t="shared" si="25"/>
        <v>BDP</v>
      </c>
    </row>
    <row r="813" spans="1:8" x14ac:dyDescent="0.3">
      <c r="A813" s="21" t="s">
        <v>156</v>
      </c>
      <c r="B813" s="21" t="s">
        <v>1018</v>
      </c>
      <c r="C813" s="21" t="s">
        <v>152</v>
      </c>
      <c r="D813" s="21" t="s">
        <v>546</v>
      </c>
      <c r="E813" s="22">
        <v>396</v>
      </c>
      <c r="F813" s="29" t="str">
        <f t="shared" si="24"/>
        <v>Ne pas Relancer</v>
      </c>
      <c r="G813" s="25">
        <v>3</v>
      </c>
      <c r="H813" s="27" t="str">
        <f t="shared" si="25"/>
        <v>BDA</v>
      </c>
    </row>
    <row r="814" spans="1:8" ht="28.8" x14ac:dyDescent="0.3">
      <c r="A814" s="21" t="s">
        <v>156</v>
      </c>
      <c r="B814" s="21" t="s">
        <v>1019</v>
      </c>
      <c r="C814" s="21" t="s">
        <v>178</v>
      </c>
      <c r="D814" s="21" t="s">
        <v>850</v>
      </c>
      <c r="E814" s="22">
        <v>351</v>
      </c>
      <c r="F814" s="29" t="str">
        <f t="shared" si="24"/>
        <v>Ne pas Relancer</v>
      </c>
      <c r="G814" s="25">
        <v>1</v>
      </c>
      <c r="H814" s="27" t="str">
        <f t="shared" si="25"/>
        <v>BDE</v>
      </c>
    </row>
    <row r="815" spans="1:8" ht="28.8" x14ac:dyDescent="0.3">
      <c r="A815" s="21" t="s">
        <v>156</v>
      </c>
      <c r="B815" s="21" t="s">
        <v>1020</v>
      </c>
      <c r="C815" s="21" t="s">
        <v>152</v>
      </c>
      <c r="D815" s="21" t="s">
        <v>753</v>
      </c>
      <c r="E815" s="22">
        <v>258</v>
      </c>
      <c r="F815" s="29" t="str">
        <f t="shared" si="24"/>
        <v>Ne pas Relancer</v>
      </c>
      <c r="G815" s="25">
        <v>4</v>
      </c>
      <c r="H815" s="27" t="str">
        <f t="shared" si="25"/>
        <v>BDP</v>
      </c>
    </row>
    <row r="816" spans="1:8" ht="28.8" x14ac:dyDescent="0.3">
      <c r="A816" s="21" t="s">
        <v>156</v>
      </c>
      <c r="B816" s="21" t="s">
        <v>1021</v>
      </c>
      <c r="C816" s="21" t="s">
        <v>152</v>
      </c>
      <c r="D816" s="21" t="s">
        <v>319</v>
      </c>
      <c r="E816" s="22">
        <v>120</v>
      </c>
      <c r="F816" s="29" t="str">
        <f t="shared" si="24"/>
        <v>Ne pas Relancer</v>
      </c>
      <c r="G816" s="25">
        <v>3</v>
      </c>
      <c r="H816" s="27" t="str">
        <f t="shared" si="25"/>
        <v>BDA</v>
      </c>
    </row>
    <row r="817" spans="1:8" x14ac:dyDescent="0.3">
      <c r="A817" s="21" t="s">
        <v>150</v>
      </c>
      <c r="B817" s="21" t="s">
        <v>1022</v>
      </c>
      <c r="C817" s="21" t="s">
        <v>169</v>
      </c>
      <c r="D817" s="21" t="s">
        <v>250</v>
      </c>
      <c r="E817" s="22">
        <v>419</v>
      </c>
      <c r="F817" s="29" t="str">
        <f t="shared" si="24"/>
        <v>Ne pas Relancer</v>
      </c>
      <c r="G817" s="25">
        <v>5</v>
      </c>
      <c r="H817" s="27" t="str">
        <f t="shared" si="25"/>
        <v>BDH</v>
      </c>
    </row>
    <row r="818" spans="1:8" ht="28.8" x14ac:dyDescent="0.3">
      <c r="A818" s="21" t="s">
        <v>156</v>
      </c>
      <c r="B818" s="21" t="s">
        <v>1023</v>
      </c>
      <c r="C818" s="21" t="s">
        <v>152</v>
      </c>
      <c r="D818" s="21" t="s">
        <v>502</v>
      </c>
      <c r="E818" s="22">
        <v>241</v>
      </c>
      <c r="F818" s="29" t="str">
        <f t="shared" si="24"/>
        <v>Ne pas Relancer</v>
      </c>
      <c r="G818" s="25">
        <v>5</v>
      </c>
      <c r="H818" s="27" t="str">
        <f t="shared" si="25"/>
        <v>BDH</v>
      </c>
    </row>
    <row r="819" spans="1:8" ht="28.8" x14ac:dyDescent="0.3">
      <c r="A819" s="21" t="s">
        <v>156</v>
      </c>
      <c r="B819" s="21" t="s">
        <v>1024</v>
      </c>
      <c r="C819" s="21" t="s">
        <v>152</v>
      </c>
      <c r="D819" s="21" t="s">
        <v>319</v>
      </c>
      <c r="E819" s="22">
        <v>385</v>
      </c>
      <c r="F819" s="29" t="str">
        <f t="shared" si="24"/>
        <v>Ne pas Relancer</v>
      </c>
      <c r="G819" s="25">
        <v>1</v>
      </c>
      <c r="H819" s="27" t="str">
        <f t="shared" si="25"/>
        <v>BDE</v>
      </c>
    </row>
    <row r="820" spans="1:8" ht="28.8" x14ac:dyDescent="0.3">
      <c r="A820" s="21" t="s">
        <v>156</v>
      </c>
      <c r="B820" s="21" t="s">
        <v>1025</v>
      </c>
      <c r="C820" s="21" t="s">
        <v>152</v>
      </c>
      <c r="D820" s="21" t="s">
        <v>567</v>
      </c>
      <c r="E820" s="22">
        <v>99</v>
      </c>
      <c r="F820" s="29" t="str">
        <f t="shared" si="24"/>
        <v>Ne pas Relancer</v>
      </c>
      <c r="G820" s="25">
        <v>5</v>
      </c>
      <c r="H820" s="27" t="str">
        <f t="shared" si="25"/>
        <v>BDH</v>
      </c>
    </row>
    <row r="821" spans="1:8" ht="43.2" x14ac:dyDescent="0.3">
      <c r="A821" s="21" t="s">
        <v>156</v>
      </c>
      <c r="B821" s="21" t="s">
        <v>1026</v>
      </c>
      <c r="C821" s="21" t="s">
        <v>152</v>
      </c>
      <c r="D821" s="21" t="s">
        <v>603</v>
      </c>
      <c r="E821" s="22">
        <v>128</v>
      </c>
      <c r="F821" s="29" t="str">
        <f t="shared" si="24"/>
        <v>Ne pas Relancer</v>
      </c>
      <c r="G821" s="25">
        <v>5</v>
      </c>
      <c r="H821" s="27" t="str">
        <f t="shared" si="25"/>
        <v>BDH</v>
      </c>
    </row>
    <row r="822" spans="1:8" ht="28.8" x14ac:dyDescent="0.3">
      <c r="A822" s="21" t="s">
        <v>150</v>
      </c>
      <c r="B822" s="21" t="s">
        <v>1027</v>
      </c>
      <c r="C822" s="21" t="s">
        <v>152</v>
      </c>
      <c r="D822" s="21" t="s">
        <v>753</v>
      </c>
      <c r="E822" s="22">
        <v>57</v>
      </c>
      <c r="F822" s="29" t="str">
        <f t="shared" si="24"/>
        <v>Ne pas Relancer</v>
      </c>
      <c r="G822" s="25">
        <v>4</v>
      </c>
      <c r="H822" s="27" t="str">
        <f t="shared" si="25"/>
        <v>BDP</v>
      </c>
    </row>
    <row r="823" spans="1:8" x14ac:dyDescent="0.3">
      <c r="A823" s="21" t="s">
        <v>150</v>
      </c>
      <c r="B823" s="21" t="s">
        <v>1028</v>
      </c>
      <c r="C823" s="21" t="s">
        <v>169</v>
      </c>
      <c r="D823" s="21" t="s">
        <v>170</v>
      </c>
      <c r="E823" s="22">
        <v>269</v>
      </c>
      <c r="F823" s="29" t="str">
        <f t="shared" si="24"/>
        <v>Ne pas Relancer</v>
      </c>
      <c r="G823" s="25">
        <v>3</v>
      </c>
      <c r="H823" s="27" t="str">
        <f t="shared" si="25"/>
        <v>BDA</v>
      </c>
    </row>
    <row r="824" spans="1:8" x14ac:dyDescent="0.3">
      <c r="A824" s="21" t="s">
        <v>156</v>
      </c>
      <c r="B824" s="21" t="s">
        <v>1029</v>
      </c>
      <c r="C824" s="21" t="s">
        <v>152</v>
      </c>
      <c r="D824" s="21" t="s">
        <v>1011</v>
      </c>
      <c r="E824" s="22">
        <v>62</v>
      </c>
      <c r="F824" s="29" t="str">
        <f t="shared" si="24"/>
        <v>Ne pas Relancer</v>
      </c>
      <c r="G824" s="25">
        <v>5</v>
      </c>
      <c r="H824" s="27" t="str">
        <f t="shared" si="25"/>
        <v>BDH</v>
      </c>
    </row>
    <row r="825" spans="1:8" ht="28.8" x14ac:dyDescent="0.3">
      <c r="A825" s="21" t="s">
        <v>150</v>
      </c>
      <c r="B825" s="21" t="s">
        <v>1030</v>
      </c>
      <c r="C825" s="21" t="s">
        <v>152</v>
      </c>
      <c r="D825" s="21" t="s">
        <v>753</v>
      </c>
      <c r="E825" s="22">
        <v>386</v>
      </c>
      <c r="F825" s="29" t="str">
        <f t="shared" si="24"/>
        <v>Ne pas Relancer</v>
      </c>
      <c r="G825" s="25">
        <v>1</v>
      </c>
      <c r="H825" s="27" t="str">
        <f t="shared" si="25"/>
        <v>BDE</v>
      </c>
    </row>
    <row r="826" spans="1:8" x14ac:dyDescent="0.3">
      <c r="A826" s="21" t="s">
        <v>150</v>
      </c>
      <c r="B826" s="21" t="s">
        <v>1031</v>
      </c>
      <c r="C826" s="21" t="s">
        <v>152</v>
      </c>
      <c r="D826" s="21" t="s">
        <v>508</v>
      </c>
      <c r="E826" s="22">
        <v>206</v>
      </c>
      <c r="F826" s="29" t="str">
        <f t="shared" si="24"/>
        <v>Ne pas Relancer</v>
      </c>
      <c r="G826" s="25">
        <v>1</v>
      </c>
      <c r="H826" s="27" t="str">
        <f t="shared" si="25"/>
        <v>BDE</v>
      </c>
    </row>
    <row r="827" spans="1:8" x14ac:dyDescent="0.3">
      <c r="A827" s="21" t="s">
        <v>150</v>
      </c>
      <c r="B827" s="21" t="s">
        <v>1032</v>
      </c>
      <c r="C827" s="21" t="s">
        <v>522</v>
      </c>
      <c r="D827" s="21" t="s">
        <v>718</v>
      </c>
      <c r="E827" s="22">
        <v>264</v>
      </c>
      <c r="F827" s="29" t="str">
        <f t="shared" si="24"/>
        <v>Ne pas Relancer</v>
      </c>
      <c r="G827" s="25">
        <v>5</v>
      </c>
      <c r="H827" s="27" t="str">
        <f t="shared" si="25"/>
        <v>BDH</v>
      </c>
    </row>
    <row r="828" spans="1:8" ht="28.8" x14ac:dyDescent="0.3">
      <c r="A828" s="21" t="s">
        <v>156</v>
      </c>
      <c r="B828" s="21" t="s">
        <v>1033</v>
      </c>
      <c r="C828" s="21" t="s">
        <v>152</v>
      </c>
      <c r="D828" s="21" t="s">
        <v>319</v>
      </c>
      <c r="E828" s="22">
        <v>476</v>
      </c>
      <c r="F828" s="29" t="str">
        <f t="shared" si="24"/>
        <v>Ne pas Relancer</v>
      </c>
      <c r="G828" s="25">
        <v>1</v>
      </c>
      <c r="H828" s="27" t="str">
        <f t="shared" si="25"/>
        <v>BDE</v>
      </c>
    </row>
    <row r="829" spans="1:8" ht="28.8" x14ac:dyDescent="0.3">
      <c r="A829" s="21" t="s">
        <v>156</v>
      </c>
      <c r="B829" s="21" t="s">
        <v>1034</v>
      </c>
      <c r="C829" s="21" t="s">
        <v>152</v>
      </c>
      <c r="D829" s="21" t="s">
        <v>502</v>
      </c>
      <c r="E829" s="22">
        <v>467</v>
      </c>
      <c r="F829" s="29" t="str">
        <f t="shared" si="24"/>
        <v>Ne pas Relancer</v>
      </c>
      <c r="G829" s="25">
        <v>1</v>
      </c>
      <c r="H829" s="27" t="str">
        <f t="shared" si="25"/>
        <v>BDE</v>
      </c>
    </row>
    <row r="830" spans="1:8" x14ac:dyDescent="0.3">
      <c r="A830" s="21" t="s">
        <v>156</v>
      </c>
      <c r="B830" s="21" t="s">
        <v>1035</v>
      </c>
      <c r="C830" s="21" t="s">
        <v>152</v>
      </c>
      <c r="D830" s="21" t="s">
        <v>546</v>
      </c>
      <c r="E830" s="22">
        <v>219</v>
      </c>
      <c r="F830" s="29" t="str">
        <f t="shared" si="24"/>
        <v>Ne pas Relancer</v>
      </c>
      <c r="G830" s="25">
        <v>4</v>
      </c>
      <c r="H830" s="27" t="str">
        <f t="shared" si="25"/>
        <v>BDP</v>
      </c>
    </row>
    <row r="831" spans="1:8" ht="28.8" x14ac:dyDescent="0.3">
      <c r="A831" s="21" t="s">
        <v>156</v>
      </c>
      <c r="B831" s="21" t="s">
        <v>1036</v>
      </c>
      <c r="C831" s="21" t="s">
        <v>152</v>
      </c>
      <c r="D831" s="21" t="s">
        <v>155</v>
      </c>
      <c r="E831" s="22">
        <v>0</v>
      </c>
      <c r="F831" s="29" t="str">
        <f t="shared" si="24"/>
        <v>Relancer</v>
      </c>
      <c r="G831" s="26" t="s">
        <v>539</v>
      </c>
      <c r="H831" s="27" t="e">
        <f t="shared" si="25"/>
        <v>#N/A</v>
      </c>
    </row>
    <row r="832" spans="1:8" ht="28.8" x14ac:dyDescent="0.3">
      <c r="A832" s="21" t="s">
        <v>150</v>
      </c>
      <c r="B832" s="21" t="s">
        <v>1037</v>
      </c>
      <c r="C832" s="21" t="s">
        <v>178</v>
      </c>
      <c r="D832" s="21" t="s">
        <v>850</v>
      </c>
      <c r="E832" s="22">
        <v>191</v>
      </c>
      <c r="F832" s="29" t="str">
        <f t="shared" si="24"/>
        <v>Ne pas Relancer</v>
      </c>
      <c r="G832" s="25">
        <v>1</v>
      </c>
      <c r="H832" s="27" t="str">
        <f t="shared" si="25"/>
        <v>BDE</v>
      </c>
    </row>
    <row r="833" spans="1:8" x14ac:dyDescent="0.3">
      <c r="A833" s="21" t="s">
        <v>150</v>
      </c>
      <c r="B833" s="21" t="s">
        <v>1038</v>
      </c>
      <c r="C833" s="21" t="s">
        <v>152</v>
      </c>
      <c r="D833" s="21" t="s">
        <v>474</v>
      </c>
      <c r="E833" s="22">
        <v>316</v>
      </c>
      <c r="F833" s="29" t="str">
        <f t="shared" si="24"/>
        <v>Ne pas Relancer</v>
      </c>
      <c r="G833" s="25">
        <v>5</v>
      </c>
      <c r="H833" s="27" t="str">
        <f t="shared" si="25"/>
        <v>BDH</v>
      </c>
    </row>
    <row r="834" spans="1:8" x14ac:dyDescent="0.3">
      <c r="A834" s="21" t="s">
        <v>156</v>
      </c>
      <c r="B834" s="21" t="s">
        <v>1039</v>
      </c>
      <c r="C834" s="21" t="s">
        <v>152</v>
      </c>
      <c r="D834" s="21" t="s">
        <v>506</v>
      </c>
      <c r="E834" s="22">
        <v>142</v>
      </c>
      <c r="F834" s="29" t="str">
        <f t="shared" si="24"/>
        <v>Ne pas Relancer</v>
      </c>
      <c r="G834" s="25">
        <v>4</v>
      </c>
      <c r="H834" s="27" t="str">
        <f t="shared" si="25"/>
        <v>BDP</v>
      </c>
    </row>
    <row r="835" spans="1:8" ht="28.8" x14ac:dyDescent="0.3">
      <c r="A835" s="21" t="s">
        <v>156</v>
      </c>
      <c r="B835" s="21" t="s">
        <v>1040</v>
      </c>
      <c r="C835" s="21" t="s">
        <v>152</v>
      </c>
      <c r="D835" s="21" t="s">
        <v>753</v>
      </c>
      <c r="E835" s="22">
        <v>228</v>
      </c>
      <c r="F835" s="29" t="str">
        <f t="shared" ref="F835:F898" si="26">IF(AND(E835=0,C835&lt;&gt;"CESURE"),"Relancer","Ne pas Relancer")</f>
        <v>Ne pas Relancer</v>
      </c>
      <c r="G835" s="25">
        <v>1</v>
      </c>
      <c r="H835" s="27" t="str">
        <f t="shared" ref="H835:H898" si="27">VLOOKUP(G835,$K$3:$L$7,2,0)</f>
        <v>BDE</v>
      </c>
    </row>
    <row r="836" spans="1:8" x14ac:dyDescent="0.3">
      <c r="A836" s="21" t="s">
        <v>156</v>
      </c>
      <c r="B836" s="21" t="s">
        <v>1041</v>
      </c>
      <c r="C836" s="21" t="s">
        <v>152</v>
      </c>
      <c r="D836" s="21" t="s">
        <v>757</v>
      </c>
      <c r="E836" s="22">
        <v>297</v>
      </c>
      <c r="F836" s="29" t="str">
        <f t="shared" si="26"/>
        <v>Ne pas Relancer</v>
      </c>
      <c r="G836" s="25">
        <v>3</v>
      </c>
      <c r="H836" s="27" t="str">
        <f t="shared" si="27"/>
        <v>BDA</v>
      </c>
    </row>
    <row r="837" spans="1:8" x14ac:dyDescent="0.3">
      <c r="A837" s="21" t="s">
        <v>150</v>
      </c>
      <c r="B837" s="21" t="s">
        <v>1042</v>
      </c>
      <c r="C837" s="21" t="s">
        <v>169</v>
      </c>
      <c r="D837" s="21" t="s">
        <v>175</v>
      </c>
      <c r="E837" s="22">
        <v>229</v>
      </c>
      <c r="F837" s="29" t="str">
        <f t="shared" si="26"/>
        <v>Ne pas Relancer</v>
      </c>
      <c r="G837" s="25">
        <v>2</v>
      </c>
      <c r="H837" s="27" t="str">
        <f t="shared" si="27"/>
        <v>BDS</v>
      </c>
    </row>
    <row r="838" spans="1:8" x14ac:dyDescent="0.3">
      <c r="A838" s="21" t="s">
        <v>156</v>
      </c>
      <c r="B838" s="21" t="s">
        <v>1043</v>
      </c>
      <c r="C838" s="21" t="s">
        <v>152</v>
      </c>
      <c r="D838" s="21" t="s">
        <v>508</v>
      </c>
      <c r="E838" s="22">
        <v>312</v>
      </c>
      <c r="F838" s="29" t="str">
        <f t="shared" si="26"/>
        <v>Ne pas Relancer</v>
      </c>
      <c r="G838" s="25">
        <v>5</v>
      </c>
      <c r="H838" s="27" t="str">
        <f t="shared" si="27"/>
        <v>BDH</v>
      </c>
    </row>
    <row r="839" spans="1:8" x14ac:dyDescent="0.3">
      <c r="A839" s="21" t="s">
        <v>150</v>
      </c>
      <c r="B839" s="21" t="s">
        <v>1044</v>
      </c>
      <c r="C839" s="21" t="s">
        <v>169</v>
      </c>
      <c r="D839" s="21" t="s">
        <v>170</v>
      </c>
      <c r="E839" s="22">
        <v>481</v>
      </c>
      <c r="F839" s="29" t="str">
        <f t="shared" si="26"/>
        <v>Ne pas Relancer</v>
      </c>
      <c r="G839" s="25">
        <v>1</v>
      </c>
      <c r="H839" s="27" t="str">
        <f t="shared" si="27"/>
        <v>BDE</v>
      </c>
    </row>
    <row r="840" spans="1:8" ht="28.8" x14ac:dyDescent="0.3">
      <c r="A840" s="21" t="s">
        <v>156</v>
      </c>
      <c r="B840" s="21" t="s">
        <v>1045</v>
      </c>
      <c r="C840" s="21" t="s">
        <v>152</v>
      </c>
      <c r="D840" s="21" t="s">
        <v>502</v>
      </c>
      <c r="E840" s="22">
        <v>162</v>
      </c>
      <c r="F840" s="29" t="str">
        <f t="shared" si="26"/>
        <v>Ne pas Relancer</v>
      </c>
      <c r="G840" s="25">
        <v>3</v>
      </c>
      <c r="H840" s="27" t="str">
        <f t="shared" si="27"/>
        <v>BDA</v>
      </c>
    </row>
    <row r="841" spans="1:8" x14ac:dyDescent="0.3">
      <c r="A841" s="21" t="s">
        <v>150</v>
      </c>
      <c r="B841" s="21" t="s">
        <v>1046</v>
      </c>
      <c r="C841" s="21" t="s">
        <v>522</v>
      </c>
      <c r="D841" s="21" t="s">
        <v>718</v>
      </c>
      <c r="E841" s="22">
        <v>15</v>
      </c>
      <c r="F841" s="29" t="str">
        <f t="shared" si="26"/>
        <v>Ne pas Relancer</v>
      </c>
      <c r="G841" s="25">
        <v>1</v>
      </c>
      <c r="H841" s="27" t="str">
        <f t="shared" si="27"/>
        <v>BDE</v>
      </c>
    </row>
    <row r="842" spans="1:8" x14ac:dyDescent="0.3">
      <c r="A842" s="21" t="s">
        <v>150</v>
      </c>
      <c r="B842" s="21" t="s">
        <v>1047</v>
      </c>
      <c r="C842" s="21" t="s">
        <v>169</v>
      </c>
      <c r="D842" s="21" t="s">
        <v>218</v>
      </c>
      <c r="E842" s="22">
        <v>325</v>
      </c>
      <c r="F842" s="29" t="str">
        <f t="shared" si="26"/>
        <v>Ne pas Relancer</v>
      </c>
      <c r="G842" s="25">
        <v>2</v>
      </c>
      <c r="H842" s="27" t="str">
        <f t="shared" si="27"/>
        <v>BDS</v>
      </c>
    </row>
    <row r="843" spans="1:8" x14ac:dyDescent="0.3">
      <c r="A843" s="21" t="s">
        <v>156</v>
      </c>
      <c r="B843" s="21" t="s">
        <v>1048</v>
      </c>
      <c r="C843" s="21" t="s">
        <v>169</v>
      </c>
      <c r="D843" s="21" t="s">
        <v>1049</v>
      </c>
      <c r="E843" s="22">
        <v>89</v>
      </c>
      <c r="F843" s="29" t="str">
        <f t="shared" si="26"/>
        <v>Ne pas Relancer</v>
      </c>
      <c r="G843" s="25">
        <v>4</v>
      </c>
      <c r="H843" s="27" t="str">
        <f t="shared" si="27"/>
        <v>BDP</v>
      </c>
    </row>
    <row r="844" spans="1:8" x14ac:dyDescent="0.3">
      <c r="A844" s="21" t="s">
        <v>150</v>
      </c>
      <c r="B844" s="21" t="s">
        <v>1050</v>
      </c>
      <c r="C844" s="21" t="s">
        <v>522</v>
      </c>
      <c r="D844" s="21" t="s">
        <v>718</v>
      </c>
      <c r="E844" s="22">
        <v>476</v>
      </c>
      <c r="F844" s="29" t="str">
        <f t="shared" si="26"/>
        <v>Ne pas Relancer</v>
      </c>
      <c r="G844" s="25">
        <v>3</v>
      </c>
      <c r="H844" s="27" t="str">
        <f t="shared" si="27"/>
        <v>BDA</v>
      </c>
    </row>
    <row r="845" spans="1:8" x14ac:dyDescent="0.3">
      <c r="A845" s="21" t="s">
        <v>156</v>
      </c>
      <c r="B845" s="21" t="s">
        <v>1051</v>
      </c>
      <c r="C845" s="21" t="s">
        <v>152</v>
      </c>
      <c r="D845" s="21" t="s">
        <v>429</v>
      </c>
      <c r="E845" s="22">
        <v>143</v>
      </c>
      <c r="F845" s="29" t="str">
        <f t="shared" si="26"/>
        <v>Ne pas Relancer</v>
      </c>
      <c r="G845" s="25">
        <v>4</v>
      </c>
      <c r="H845" s="27" t="str">
        <f t="shared" si="27"/>
        <v>BDP</v>
      </c>
    </row>
    <row r="846" spans="1:8" x14ac:dyDescent="0.3">
      <c r="A846" s="21" t="s">
        <v>156</v>
      </c>
      <c r="B846" s="21" t="s">
        <v>1052</v>
      </c>
      <c r="C846" s="21" t="s">
        <v>169</v>
      </c>
      <c r="D846" s="21" t="s">
        <v>175</v>
      </c>
      <c r="E846" s="22">
        <v>385</v>
      </c>
      <c r="F846" s="29" t="str">
        <f t="shared" si="26"/>
        <v>Ne pas Relancer</v>
      </c>
      <c r="G846" s="25">
        <v>4</v>
      </c>
      <c r="H846" s="27" t="str">
        <f t="shared" si="27"/>
        <v>BDP</v>
      </c>
    </row>
    <row r="847" spans="1:8" x14ac:dyDescent="0.3">
      <c r="A847" s="21" t="s">
        <v>156</v>
      </c>
      <c r="B847" s="21" t="s">
        <v>1053</v>
      </c>
      <c r="C847" s="21" t="s">
        <v>152</v>
      </c>
      <c r="D847" s="21" t="s">
        <v>546</v>
      </c>
      <c r="E847" s="22">
        <v>345</v>
      </c>
      <c r="F847" s="29" t="str">
        <f t="shared" si="26"/>
        <v>Ne pas Relancer</v>
      </c>
      <c r="G847" s="25">
        <v>5</v>
      </c>
      <c r="H847" s="27" t="str">
        <f t="shared" si="27"/>
        <v>BDH</v>
      </c>
    </row>
    <row r="848" spans="1:8" x14ac:dyDescent="0.3">
      <c r="A848" s="21" t="s">
        <v>156</v>
      </c>
      <c r="B848" s="21" t="s">
        <v>1054</v>
      </c>
      <c r="C848" s="21" t="s">
        <v>152</v>
      </c>
      <c r="D848" s="21" t="s">
        <v>546</v>
      </c>
      <c r="E848" s="22">
        <v>500</v>
      </c>
      <c r="F848" s="29" t="str">
        <f t="shared" si="26"/>
        <v>Ne pas Relancer</v>
      </c>
      <c r="G848" s="25">
        <v>1</v>
      </c>
      <c r="H848" s="27" t="str">
        <f t="shared" si="27"/>
        <v>BDE</v>
      </c>
    </row>
    <row r="849" spans="1:8" x14ac:dyDescent="0.3">
      <c r="A849" s="21" t="s">
        <v>150</v>
      </c>
      <c r="B849" s="21" t="s">
        <v>1055</v>
      </c>
      <c r="C849" s="21" t="s">
        <v>169</v>
      </c>
      <c r="D849" s="21" t="s">
        <v>170</v>
      </c>
      <c r="E849" s="22">
        <v>303</v>
      </c>
      <c r="F849" s="29" t="str">
        <f t="shared" si="26"/>
        <v>Ne pas Relancer</v>
      </c>
      <c r="G849" s="25">
        <v>5</v>
      </c>
      <c r="H849" s="27" t="str">
        <f t="shared" si="27"/>
        <v>BDH</v>
      </c>
    </row>
    <row r="850" spans="1:8" ht="28.8" x14ac:dyDescent="0.3">
      <c r="A850" s="21" t="s">
        <v>150</v>
      </c>
      <c r="B850" s="21" t="s">
        <v>1056</v>
      </c>
      <c r="C850" s="21" t="s">
        <v>152</v>
      </c>
      <c r="D850" s="21" t="s">
        <v>502</v>
      </c>
      <c r="E850" s="22">
        <v>21</v>
      </c>
      <c r="F850" s="29" t="str">
        <f t="shared" si="26"/>
        <v>Ne pas Relancer</v>
      </c>
      <c r="G850" s="25">
        <v>2</v>
      </c>
      <c r="H850" s="27" t="str">
        <f t="shared" si="27"/>
        <v>BDS</v>
      </c>
    </row>
    <row r="851" spans="1:8" ht="28.8" x14ac:dyDescent="0.3">
      <c r="A851" s="21" t="s">
        <v>156</v>
      </c>
      <c r="B851" s="21" t="s">
        <v>1057</v>
      </c>
      <c r="C851" s="21" t="s">
        <v>152</v>
      </c>
      <c r="D851" s="21" t="s">
        <v>502</v>
      </c>
      <c r="E851" s="22">
        <v>308</v>
      </c>
      <c r="F851" s="29" t="str">
        <f t="shared" si="26"/>
        <v>Ne pas Relancer</v>
      </c>
      <c r="G851" s="25">
        <v>5</v>
      </c>
      <c r="H851" s="27" t="str">
        <f t="shared" si="27"/>
        <v>BDH</v>
      </c>
    </row>
    <row r="852" spans="1:8" x14ac:dyDescent="0.3">
      <c r="A852" s="21" t="s">
        <v>156</v>
      </c>
      <c r="B852" s="21" t="s">
        <v>1058</v>
      </c>
      <c r="C852" s="21" t="s">
        <v>152</v>
      </c>
      <c r="D852" s="21" t="s">
        <v>1011</v>
      </c>
      <c r="E852" s="22">
        <v>102</v>
      </c>
      <c r="F852" s="29" t="str">
        <f t="shared" si="26"/>
        <v>Ne pas Relancer</v>
      </c>
      <c r="G852" s="25">
        <v>3</v>
      </c>
      <c r="H852" s="27" t="str">
        <f t="shared" si="27"/>
        <v>BDA</v>
      </c>
    </row>
    <row r="853" spans="1:8" ht="28.8" x14ac:dyDescent="0.3">
      <c r="A853" s="21" t="s">
        <v>156</v>
      </c>
      <c r="B853" s="21" t="s">
        <v>1059</v>
      </c>
      <c r="C853" s="21" t="s">
        <v>178</v>
      </c>
      <c r="D853" s="21" t="s">
        <v>850</v>
      </c>
      <c r="E853" s="22">
        <v>251</v>
      </c>
      <c r="F853" s="29" t="str">
        <f t="shared" si="26"/>
        <v>Ne pas Relancer</v>
      </c>
      <c r="G853" s="25">
        <v>4</v>
      </c>
      <c r="H853" s="27" t="str">
        <f t="shared" si="27"/>
        <v>BDP</v>
      </c>
    </row>
    <row r="854" spans="1:8" ht="28.8" x14ac:dyDescent="0.3">
      <c r="A854" s="21" t="s">
        <v>156</v>
      </c>
      <c r="B854" s="21" t="s">
        <v>1060</v>
      </c>
      <c r="C854" s="21" t="s">
        <v>152</v>
      </c>
      <c r="D854" s="21" t="s">
        <v>502</v>
      </c>
      <c r="E854" s="22">
        <v>49</v>
      </c>
      <c r="F854" s="29" t="str">
        <f t="shared" si="26"/>
        <v>Ne pas Relancer</v>
      </c>
      <c r="G854" s="25">
        <v>2</v>
      </c>
      <c r="H854" s="27" t="str">
        <f t="shared" si="27"/>
        <v>BDS</v>
      </c>
    </row>
    <row r="855" spans="1:8" ht="28.8" x14ac:dyDescent="0.3">
      <c r="A855" s="21" t="s">
        <v>150</v>
      </c>
      <c r="B855" s="21" t="s">
        <v>1061</v>
      </c>
      <c r="C855" s="21" t="s">
        <v>152</v>
      </c>
      <c r="D855" s="21" t="s">
        <v>597</v>
      </c>
      <c r="E855" s="22">
        <v>329</v>
      </c>
      <c r="F855" s="29" t="str">
        <f t="shared" si="26"/>
        <v>Ne pas Relancer</v>
      </c>
      <c r="G855" s="25">
        <v>2</v>
      </c>
      <c r="H855" s="27" t="str">
        <f t="shared" si="27"/>
        <v>BDS</v>
      </c>
    </row>
    <row r="856" spans="1:8" ht="28.8" x14ac:dyDescent="0.3">
      <c r="A856" s="21" t="s">
        <v>150</v>
      </c>
      <c r="B856" s="21" t="s">
        <v>1062</v>
      </c>
      <c r="C856" s="21" t="s">
        <v>152</v>
      </c>
      <c r="D856" s="21" t="s">
        <v>319</v>
      </c>
      <c r="E856" s="22">
        <v>31</v>
      </c>
      <c r="F856" s="29" t="str">
        <f t="shared" si="26"/>
        <v>Ne pas Relancer</v>
      </c>
      <c r="G856" s="25">
        <v>5</v>
      </c>
      <c r="H856" s="27" t="str">
        <f t="shared" si="27"/>
        <v>BDH</v>
      </c>
    </row>
    <row r="857" spans="1:8" ht="28.8" x14ac:dyDescent="0.3">
      <c r="A857" s="21" t="s">
        <v>150</v>
      </c>
      <c r="B857" s="21" t="s">
        <v>1063</v>
      </c>
      <c r="C857" s="21" t="s">
        <v>178</v>
      </c>
      <c r="D857" s="21" t="s">
        <v>850</v>
      </c>
      <c r="E857" s="22">
        <v>50</v>
      </c>
      <c r="F857" s="29" t="str">
        <f t="shared" si="26"/>
        <v>Ne pas Relancer</v>
      </c>
      <c r="G857" s="25">
        <v>4</v>
      </c>
      <c r="H857" s="27" t="str">
        <f t="shared" si="27"/>
        <v>BDP</v>
      </c>
    </row>
    <row r="858" spans="1:8" ht="28.8" x14ac:dyDescent="0.3">
      <c r="A858" s="21" t="s">
        <v>150</v>
      </c>
      <c r="B858" s="21" t="s">
        <v>1064</v>
      </c>
      <c r="C858" s="21" t="s">
        <v>152</v>
      </c>
      <c r="D858" s="21" t="s">
        <v>735</v>
      </c>
      <c r="E858" s="22">
        <v>295</v>
      </c>
      <c r="F858" s="29" t="str">
        <f t="shared" si="26"/>
        <v>Ne pas Relancer</v>
      </c>
      <c r="G858" s="25">
        <v>5</v>
      </c>
      <c r="H858" s="27" t="str">
        <f t="shared" si="27"/>
        <v>BDH</v>
      </c>
    </row>
    <row r="859" spans="1:8" x14ac:dyDescent="0.3">
      <c r="A859" s="21" t="s">
        <v>150</v>
      </c>
      <c r="B859" s="21" t="s">
        <v>1065</v>
      </c>
      <c r="C859" s="21" t="s">
        <v>169</v>
      </c>
      <c r="D859" s="21" t="s">
        <v>175</v>
      </c>
      <c r="E859" s="22">
        <v>410</v>
      </c>
      <c r="F859" s="29" t="str">
        <f t="shared" si="26"/>
        <v>Ne pas Relancer</v>
      </c>
      <c r="G859" s="25">
        <v>1</v>
      </c>
      <c r="H859" s="27" t="str">
        <f t="shared" si="27"/>
        <v>BDE</v>
      </c>
    </row>
    <row r="860" spans="1:8" x14ac:dyDescent="0.3">
      <c r="A860" s="21" t="s">
        <v>156</v>
      </c>
      <c r="B860" s="21" t="s">
        <v>1066</v>
      </c>
      <c r="C860" s="21" t="s">
        <v>169</v>
      </c>
      <c r="D860" s="21" t="s">
        <v>175</v>
      </c>
      <c r="E860" s="22">
        <v>475</v>
      </c>
      <c r="F860" s="29" t="str">
        <f t="shared" si="26"/>
        <v>Ne pas Relancer</v>
      </c>
      <c r="G860" s="25">
        <v>2</v>
      </c>
      <c r="H860" s="27" t="str">
        <f t="shared" si="27"/>
        <v>BDS</v>
      </c>
    </row>
    <row r="861" spans="1:8" x14ac:dyDescent="0.3">
      <c r="A861" s="21" t="s">
        <v>156</v>
      </c>
      <c r="B861" s="21" t="s">
        <v>1067</v>
      </c>
      <c r="C861" s="21" t="s">
        <v>152</v>
      </c>
      <c r="D861" s="21" t="s">
        <v>429</v>
      </c>
      <c r="E861" s="22">
        <v>496</v>
      </c>
      <c r="F861" s="29" t="str">
        <f t="shared" si="26"/>
        <v>Ne pas Relancer</v>
      </c>
      <c r="G861" s="25">
        <v>3</v>
      </c>
      <c r="H861" s="27" t="str">
        <f t="shared" si="27"/>
        <v>BDA</v>
      </c>
    </row>
    <row r="862" spans="1:8" x14ac:dyDescent="0.3">
      <c r="A862" s="21" t="s">
        <v>150</v>
      </c>
      <c r="B862" s="21" t="s">
        <v>1068</v>
      </c>
      <c r="C862" s="21" t="s">
        <v>169</v>
      </c>
      <c r="D862" s="21" t="s">
        <v>218</v>
      </c>
      <c r="E862" s="22">
        <v>232</v>
      </c>
      <c r="F862" s="29" t="str">
        <f t="shared" si="26"/>
        <v>Ne pas Relancer</v>
      </c>
      <c r="G862" s="25">
        <v>3</v>
      </c>
      <c r="H862" s="27" t="str">
        <f t="shared" si="27"/>
        <v>BDA</v>
      </c>
    </row>
    <row r="863" spans="1:8" x14ac:dyDescent="0.3">
      <c r="A863" s="21" t="s">
        <v>156</v>
      </c>
      <c r="B863" s="21" t="s">
        <v>1069</v>
      </c>
      <c r="C863" s="21" t="s">
        <v>152</v>
      </c>
      <c r="D863" s="21" t="s">
        <v>429</v>
      </c>
      <c r="E863" s="22">
        <v>493</v>
      </c>
      <c r="F863" s="29" t="str">
        <f t="shared" si="26"/>
        <v>Ne pas Relancer</v>
      </c>
      <c r="G863" s="25">
        <v>1</v>
      </c>
      <c r="H863" s="27" t="str">
        <f t="shared" si="27"/>
        <v>BDE</v>
      </c>
    </row>
    <row r="864" spans="1:8" x14ac:dyDescent="0.3">
      <c r="A864" s="21" t="s">
        <v>156</v>
      </c>
      <c r="B864" s="21" t="s">
        <v>1070</v>
      </c>
      <c r="C864" s="21" t="s">
        <v>152</v>
      </c>
      <c r="D864" s="21" t="s">
        <v>508</v>
      </c>
      <c r="E864" s="22">
        <v>6</v>
      </c>
      <c r="F864" s="29" t="str">
        <f t="shared" si="26"/>
        <v>Ne pas Relancer</v>
      </c>
      <c r="G864" s="25">
        <v>3</v>
      </c>
      <c r="H864" s="27" t="str">
        <f t="shared" si="27"/>
        <v>BDA</v>
      </c>
    </row>
    <row r="865" spans="1:8" x14ac:dyDescent="0.3">
      <c r="A865" s="21" t="s">
        <v>156</v>
      </c>
      <c r="B865" s="21" t="s">
        <v>1071</v>
      </c>
      <c r="C865" s="21" t="s">
        <v>169</v>
      </c>
      <c r="D865" s="21" t="s">
        <v>175</v>
      </c>
      <c r="E865" s="22">
        <v>445</v>
      </c>
      <c r="F865" s="29" t="str">
        <f t="shared" si="26"/>
        <v>Ne pas Relancer</v>
      </c>
      <c r="G865" s="25">
        <v>3</v>
      </c>
      <c r="H865" s="27" t="str">
        <f t="shared" si="27"/>
        <v>BDA</v>
      </c>
    </row>
    <row r="866" spans="1:8" x14ac:dyDescent="0.3">
      <c r="A866" s="21" t="s">
        <v>156</v>
      </c>
      <c r="B866" s="21" t="s">
        <v>1072</v>
      </c>
      <c r="C866" s="21" t="s">
        <v>152</v>
      </c>
      <c r="D866" s="21" t="s">
        <v>508</v>
      </c>
      <c r="E866" s="22">
        <v>238</v>
      </c>
      <c r="F866" s="29" t="str">
        <f t="shared" si="26"/>
        <v>Ne pas Relancer</v>
      </c>
      <c r="G866" s="25">
        <v>3</v>
      </c>
      <c r="H866" s="27" t="str">
        <f t="shared" si="27"/>
        <v>BDA</v>
      </c>
    </row>
    <row r="867" spans="1:8" ht="43.2" x14ac:dyDescent="0.3">
      <c r="A867" s="21" t="s">
        <v>156</v>
      </c>
      <c r="B867" s="21" t="s">
        <v>1073</v>
      </c>
      <c r="C867" s="21" t="s">
        <v>178</v>
      </c>
      <c r="D867" s="21" t="s">
        <v>1074</v>
      </c>
      <c r="E867" s="22">
        <v>476</v>
      </c>
      <c r="F867" s="29" t="str">
        <f t="shared" si="26"/>
        <v>Ne pas Relancer</v>
      </c>
      <c r="G867" s="25">
        <v>4</v>
      </c>
      <c r="H867" s="27" t="str">
        <f t="shared" si="27"/>
        <v>BDP</v>
      </c>
    </row>
    <row r="868" spans="1:8" x14ac:dyDescent="0.3">
      <c r="A868" s="21" t="s">
        <v>156</v>
      </c>
      <c r="B868" s="21" t="s">
        <v>1075</v>
      </c>
      <c r="C868" s="21" t="s">
        <v>152</v>
      </c>
      <c r="D868" s="21" t="s">
        <v>508</v>
      </c>
      <c r="E868" s="22">
        <v>468</v>
      </c>
      <c r="F868" s="29" t="str">
        <f t="shared" si="26"/>
        <v>Ne pas Relancer</v>
      </c>
      <c r="G868" s="25">
        <v>1</v>
      </c>
      <c r="H868" s="27" t="str">
        <f t="shared" si="27"/>
        <v>BDE</v>
      </c>
    </row>
    <row r="869" spans="1:8" ht="43.2" x14ac:dyDescent="0.3">
      <c r="A869" s="21" t="s">
        <v>150</v>
      </c>
      <c r="B869" s="21" t="s">
        <v>1076</v>
      </c>
      <c r="C869" s="21" t="s">
        <v>152</v>
      </c>
      <c r="D869" s="21" t="s">
        <v>603</v>
      </c>
      <c r="E869" s="22">
        <v>497</v>
      </c>
      <c r="F869" s="29" t="str">
        <f t="shared" si="26"/>
        <v>Ne pas Relancer</v>
      </c>
      <c r="G869" s="25">
        <v>4</v>
      </c>
      <c r="H869" s="27" t="str">
        <f t="shared" si="27"/>
        <v>BDP</v>
      </c>
    </row>
    <row r="870" spans="1:8" ht="28.8" x14ac:dyDescent="0.3">
      <c r="A870" s="21" t="s">
        <v>150</v>
      </c>
      <c r="B870" s="21" t="s">
        <v>1077</v>
      </c>
      <c r="C870" s="21" t="s">
        <v>152</v>
      </c>
      <c r="D870" s="21" t="s">
        <v>319</v>
      </c>
      <c r="E870" s="22">
        <v>98</v>
      </c>
      <c r="F870" s="29" t="str">
        <f t="shared" si="26"/>
        <v>Ne pas Relancer</v>
      </c>
      <c r="G870" s="25">
        <v>5</v>
      </c>
      <c r="H870" s="27" t="str">
        <f t="shared" si="27"/>
        <v>BDH</v>
      </c>
    </row>
    <row r="871" spans="1:8" ht="28.8" x14ac:dyDescent="0.3">
      <c r="A871" s="21" t="s">
        <v>156</v>
      </c>
      <c r="B871" s="21" t="s">
        <v>1078</v>
      </c>
      <c r="C871" s="21" t="s">
        <v>152</v>
      </c>
      <c r="D871" s="21" t="s">
        <v>567</v>
      </c>
      <c r="E871" s="22">
        <v>264</v>
      </c>
      <c r="F871" s="29" t="str">
        <f t="shared" si="26"/>
        <v>Ne pas Relancer</v>
      </c>
      <c r="G871" s="25">
        <v>1</v>
      </c>
      <c r="H871" s="27" t="str">
        <f t="shared" si="27"/>
        <v>BDE</v>
      </c>
    </row>
    <row r="872" spans="1:8" ht="28.8" x14ac:dyDescent="0.3">
      <c r="A872" s="21" t="s">
        <v>150</v>
      </c>
      <c r="B872" s="21" t="s">
        <v>1079</v>
      </c>
      <c r="C872" s="21" t="s">
        <v>152</v>
      </c>
      <c r="D872" s="21" t="s">
        <v>319</v>
      </c>
      <c r="E872" s="22">
        <v>88</v>
      </c>
      <c r="F872" s="29" t="str">
        <f t="shared" si="26"/>
        <v>Ne pas Relancer</v>
      </c>
      <c r="G872" s="25">
        <v>5</v>
      </c>
      <c r="H872" s="27" t="str">
        <f t="shared" si="27"/>
        <v>BDH</v>
      </c>
    </row>
    <row r="873" spans="1:8" ht="28.8" x14ac:dyDescent="0.3">
      <c r="A873" s="21" t="s">
        <v>150</v>
      </c>
      <c r="B873" s="21" t="s">
        <v>1080</v>
      </c>
      <c r="C873" s="21" t="s">
        <v>152</v>
      </c>
      <c r="D873" s="21" t="s">
        <v>567</v>
      </c>
      <c r="E873" s="22">
        <v>444</v>
      </c>
      <c r="F873" s="29" t="str">
        <f t="shared" si="26"/>
        <v>Ne pas Relancer</v>
      </c>
      <c r="G873" s="25">
        <v>1</v>
      </c>
      <c r="H873" s="27" t="str">
        <f t="shared" si="27"/>
        <v>BDE</v>
      </c>
    </row>
    <row r="874" spans="1:8" x14ac:dyDescent="0.3">
      <c r="A874" s="21" t="s">
        <v>150</v>
      </c>
      <c r="B874" s="21" t="s">
        <v>1081</v>
      </c>
      <c r="C874" s="21" t="s">
        <v>152</v>
      </c>
      <c r="D874" s="21" t="s">
        <v>1011</v>
      </c>
      <c r="E874" s="22">
        <v>368</v>
      </c>
      <c r="F874" s="29" t="str">
        <f t="shared" si="26"/>
        <v>Ne pas Relancer</v>
      </c>
      <c r="G874" s="25">
        <v>1</v>
      </c>
      <c r="H874" s="27" t="str">
        <f t="shared" si="27"/>
        <v>BDE</v>
      </c>
    </row>
    <row r="875" spans="1:8" x14ac:dyDescent="0.3">
      <c r="A875" s="21" t="s">
        <v>156</v>
      </c>
      <c r="B875" s="21" t="s">
        <v>1082</v>
      </c>
      <c r="C875" s="21" t="s">
        <v>169</v>
      </c>
      <c r="D875" s="21" t="s">
        <v>175</v>
      </c>
      <c r="E875" s="22">
        <v>322</v>
      </c>
      <c r="F875" s="29" t="str">
        <f t="shared" si="26"/>
        <v>Ne pas Relancer</v>
      </c>
      <c r="G875" s="25">
        <v>5</v>
      </c>
      <c r="H875" s="27" t="str">
        <f t="shared" si="27"/>
        <v>BDH</v>
      </c>
    </row>
    <row r="876" spans="1:8" ht="28.8" x14ac:dyDescent="0.3">
      <c r="A876" s="21" t="s">
        <v>150</v>
      </c>
      <c r="B876" s="21" t="s">
        <v>1083</v>
      </c>
      <c r="C876" s="21" t="s">
        <v>152</v>
      </c>
      <c r="D876" s="21" t="s">
        <v>319</v>
      </c>
      <c r="E876" s="22">
        <v>164</v>
      </c>
      <c r="F876" s="29" t="str">
        <f t="shared" si="26"/>
        <v>Ne pas Relancer</v>
      </c>
      <c r="G876" s="25">
        <v>1</v>
      </c>
      <c r="H876" s="27" t="str">
        <f t="shared" si="27"/>
        <v>BDE</v>
      </c>
    </row>
    <row r="877" spans="1:8" ht="28.8" x14ac:dyDescent="0.3">
      <c r="A877" s="21" t="s">
        <v>150</v>
      </c>
      <c r="B877" s="21" t="s">
        <v>1084</v>
      </c>
      <c r="C877" s="21" t="s">
        <v>178</v>
      </c>
      <c r="D877" s="21" t="s">
        <v>1085</v>
      </c>
      <c r="E877" s="22">
        <v>23</v>
      </c>
      <c r="F877" s="29" t="str">
        <f t="shared" si="26"/>
        <v>Ne pas Relancer</v>
      </c>
      <c r="G877" s="25">
        <v>2</v>
      </c>
      <c r="H877" s="27" t="str">
        <f t="shared" si="27"/>
        <v>BDS</v>
      </c>
    </row>
    <row r="878" spans="1:8" ht="43.2" x14ac:dyDescent="0.3">
      <c r="A878" s="21" t="s">
        <v>150</v>
      </c>
      <c r="B878" s="21" t="s">
        <v>1086</v>
      </c>
      <c r="C878" s="21" t="s">
        <v>178</v>
      </c>
      <c r="D878" s="21" t="s">
        <v>957</v>
      </c>
      <c r="E878" s="22">
        <v>189</v>
      </c>
      <c r="F878" s="29" t="str">
        <f t="shared" si="26"/>
        <v>Ne pas Relancer</v>
      </c>
      <c r="G878" s="25">
        <v>1</v>
      </c>
      <c r="H878" s="27" t="str">
        <f t="shared" si="27"/>
        <v>BDE</v>
      </c>
    </row>
    <row r="879" spans="1:8" ht="43.2" x14ac:dyDescent="0.3">
      <c r="A879" s="21" t="s">
        <v>150</v>
      </c>
      <c r="B879" s="21" t="s">
        <v>1087</v>
      </c>
      <c r="C879" s="21" t="s">
        <v>178</v>
      </c>
      <c r="D879" s="21" t="s">
        <v>957</v>
      </c>
      <c r="E879" s="22">
        <v>84</v>
      </c>
      <c r="F879" s="29" t="str">
        <f t="shared" si="26"/>
        <v>Ne pas Relancer</v>
      </c>
      <c r="G879" s="25">
        <v>4</v>
      </c>
      <c r="H879" s="27" t="str">
        <f t="shared" si="27"/>
        <v>BDP</v>
      </c>
    </row>
    <row r="880" spans="1:8" ht="43.2" x14ac:dyDescent="0.3">
      <c r="A880" s="21" t="s">
        <v>150</v>
      </c>
      <c r="B880" s="21" t="s">
        <v>1088</v>
      </c>
      <c r="C880" s="21" t="s">
        <v>178</v>
      </c>
      <c r="D880" s="21" t="s">
        <v>957</v>
      </c>
      <c r="E880" s="22">
        <v>328</v>
      </c>
      <c r="F880" s="29" t="str">
        <f t="shared" si="26"/>
        <v>Ne pas Relancer</v>
      </c>
      <c r="G880" s="25">
        <v>2</v>
      </c>
      <c r="H880" s="27" t="str">
        <f t="shared" si="27"/>
        <v>BDS</v>
      </c>
    </row>
    <row r="881" spans="1:8" x14ac:dyDescent="0.3">
      <c r="A881" s="21" t="s">
        <v>150</v>
      </c>
      <c r="B881" s="21" t="s">
        <v>1089</v>
      </c>
      <c r="C881" s="21" t="s">
        <v>152</v>
      </c>
      <c r="D881" s="21" t="s">
        <v>1011</v>
      </c>
      <c r="E881" s="22">
        <v>128</v>
      </c>
      <c r="F881" s="29" t="str">
        <f t="shared" si="26"/>
        <v>Ne pas Relancer</v>
      </c>
      <c r="G881" s="25">
        <v>2</v>
      </c>
      <c r="H881" s="27" t="str">
        <f t="shared" si="27"/>
        <v>BDS</v>
      </c>
    </row>
    <row r="882" spans="1:8" x14ac:dyDescent="0.3">
      <c r="A882" s="21" t="s">
        <v>156</v>
      </c>
      <c r="B882" s="21" t="s">
        <v>1090</v>
      </c>
      <c r="C882" s="21" t="s">
        <v>152</v>
      </c>
      <c r="D882" s="21" t="s">
        <v>1011</v>
      </c>
      <c r="E882" s="22">
        <v>12</v>
      </c>
      <c r="F882" s="29" t="str">
        <f t="shared" si="26"/>
        <v>Ne pas Relancer</v>
      </c>
      <c r="G882" s="25">
        <v>5</v>
      </c>
      <c r="H882" s="27" t="str">
        <f t="shared" si="27"/>
        <v>BDH</v>
      </c>
    </row>
    <row r="883" spans="1:8" x14ac:dyDescent="0.3">
      <c r="A883" s="21" t="s">
        <v>156</v>
      </c>
      <c r="B883" s="21" t="s">
        <v>1091</v>
      </c>
      <c r="C883" s="21" t="s">
        <v>152</v>
      </c>
      <c r="D883" s="21" t="s">
        <v>1011</v>
      </c>
      <c r="E883" s="22">
        <v>4</v>
      </c>
      <c r="F883" s="29" t="str">
        <f t="shared" si="26"/>
        <v>Ne pas Relancer</v>
      </c>
      <c r="G883" s="25">
        <v>1</v>
      </c>
      <c r="H883" s="27" t="str">
        <f t="shared" si="27"/>
        <v>BDE</v>
      </c>
    </row>
    <row r="884" spans="1:8" x14ac:dyDescent="0.3">
      <c r="A884" s="21" t="s">
        <v>156</v>
      </c>
      <c r="B884" s="21" t="s">
        <v>1092</v>
      </c>
      <c r="C884" s="21" t="s">
        <v>152</v>
      </c>
      <c r="D884" s="21" t="s">
        <v>153</v>
      </c>
      <c r="E884" s="22">
        <v>140</v>
      </c>
      <c r="F884" s="29" t="str">
        <f t="shared" si="26"/>
        <v>Ne pas Relancer</v>
      </c>
      <c r="G884" s="25">
        <v>5</v>
      </c>
      <c r="H884" s="27" t="str">
        <f t="shared" si="27"/>
        <v>BDH</v>
      </c>
    </row>
    <row r="885" spans="1:8" ht="28.8" x14ac:dyDescent="0.3">
      <c r="A885" s="21" t="s">
        <v>150</v>
      </c>
      <c r="B885" s="21" t="s">
        <v>1093</v>
      </c>
      <c r="C885" s="21" t="s">
        <v>152</v>
      </c>
      <c r="D885" s="21" t="s">
        <v>567</v>
      </c>
      <c r="E885" s="22">
        <v>86</v>
      </c>
      <c r="F885" s="29" t="str">
        <f t="shared" si="26"/>
        <v>Ne pas Relancer</v>
      </c>
      <c r="G885" s="25">
        <v>2</v>
      </c>
      <c r="H885" s="27" t="str">
        <f t="shared" si="27"/>
        <v>BDS</v>
      </c>
    </row>
    <row r="886" spans="1:8" x14ac:dyDescent="0.3">
      <c r="A886" s="21" t="s">
        <v>156</v>
      </c>
      <c r="B886" s="21" t="s">
        <v>1094</v>
      </c>
      <c r="C886" s="21" t="s">
        <v>152</v>
      </c>
      <c r="D886" s="21" t="s">
        <v>1011</v>
      </c>
      <c r="E886" s="22">
        <v>69</v>
      </c>
      <c r="F886" s="29" t="str">
        <f t="shared" si="26"/>
        <v>Ne pas Relancer</v>
      </c>
      <c r="G886" s="25">
        <v>5</v>
      </c>
      <c r="H886" s="27" t="str">
        <f t="shared" si="27"/>
        <v>BDH</v>
      </c>
    </row>
    <row r="887" spans="1:8" ht="28.8" x14ac:dyDescent="0.3">
      <c r="A887" s="21" t="s">
        <v>156</v>
      </c>
      <c r="B887" s="21" t="s">
        <v>1095</v>
      </c>
      <c r="C887" s="21" t="s">
        <v>152</v>
      </c>
      <c r="D887" s="21" t="s">
        <v>753</v>
      </c>
      <c r="E887" s="22">
        <v>332</v>
      </c>
      <c r="F887" s="29" t="str">
        <f t="shared" si="26"/>
        <v>Ne pas Relancer</v>
      </c>
      <c r="G887" s="25">
        <v>1</v>
      </c>
      <c r="H887" s="27" t="str">
        <f t="shared" si="27"/>
        <v>BDE</v>
      </c>
    </row>
    <row r="888" spans="1:8" x14ac:dyDescent="0.3">
      <c r="A888" s="21" t="s">
        <v>156</v>
      </c>
      <c r="B888" s="21" t="s">
        <v>1096</v>
      </c>
      <c r="C888" s="21" t="s">
        <v>152</v>
      </c>
      <c r="D888" s="21" t="s">
        <v>1011</v>
      </c>
      <c r="E888" s="22">
        <v>88</v>
      </c>
      <c r="F888" s="29" t="str">
        <f t="shared" si="26"/>
        <v>Ne pas Relancer</v>
      </c>
      <c r="G888" s="25">
        <v>4</v>
      </c>
      <c r="H888" s="27" t="str">
        <f t="shared" si="27"/>
        <v>BDP</v>
      </c>
    </row>
    <row r="889" spans="1:8" ht="28.8" x14ac:dyDescent="0.3">
      <c r="A889" s="21" t="s">
        <v>150</v>
      </c>
      <c r="B889" s="21" t="s">
        <v>1097</v>
      </c>
      <c r="C889" s="21" t="s">
        <v>152</v>
      </c>
      <c r="D889" s="21" t="s">
        <v>319</v>
      </c>
      <c r="E889" s="22">
        <v>204</v>
      </c>
      <c r="F889" s="29" t="str">
        <f t="shared" si="26"/>
        <v>Ne pas Relancer</v>
      </c>
      <c r="G889" s="25">
        <v>2</v>
      </c>
      <c r="H889" s="27" t="str">
        <f t="shared" si="27"/>
        <v>BDS</v>
      </c>
    </row>
    <row r="890" spans="1:8" x14ac:dyDescent="0.3">
      <c r="A890" s="21" t="s">
        <v>150</v>
      </c>
      <c r="B890" s="21" t="s">
        <v>1098</v>
      </c>
      <c r="C890" s="21" t="s">
        <v>152</v>
      </c>
      <c r="D890" s="21" t="s">
        <v>153</v>
      </c>
      <c r="E890" s="22">
        <v>304</v>
      </c>
      <c r="F890" s="29" t="str">
        <f t="shared" si="26"/>
        <v>Ne pas Relancer</v>
      </c>
      <c r="G890" s="25">
        <v>2</v>
      </c>
      <c r="H890" s="27" t="str">
        <f t="shared" si="27"/>
        <v>BDS</v>
      </c>
    </row>
    <row r="891" spans="1:8" x14ac:dyDescent="0.3">
      <c r="A891" s="21" t="s">
        <v>156</v>
      </c>
      <c r="B891" s="21" t="s">
        <v>1099</v>
      </c>
      <c r="C891" s="21" t="s">
        <v>152</v>
      </c>
      <c r="D891" s="21" t="s">
        <v>153</v>
      </c>
      <c r="E891" s="22">
        <v>260</v>
      </c>
      <c r="F891" s="29" t="str">
        <f t="shared" si="26"/>
        <v>Ne pas Relancer</v>
      </c>
      <c r="G891" s="25">
        <v>2</v>
      </c>
      <c r="H891" s="27" t="str">
        <f t="shared" si="27"/>
        <v>BDS</v>
      </c>
    </row>
    <row r="892" spans="1:8" x14ac:dyDescent="0.3">
      <c r="A892" s="21" t="s">
        <v>156</v>
      </c>
      <c r="B892" s="21" t="s">
        <v>1100</v>
      </c>
      <c r="C892" s="21" t="s">
        <v>152</v>
      </c>
      <c r="D892" s="21" t="s">
        <v>153</v>
      </c>
      <c r="E892" s="22">
        <v>66</v>
      </c>
      <c r="F892" s="29" t="str">
        <f t="shared" si="26"/>
        <v>Ne pas Relancer</v>
      </c>
      <c r="G892" s="25">
        <v>5</v>
      </c>
      <c r="H892" s="27" t="str">
        <f t="shared" si="27"/>
        <v>BDH</v>
      </c>
    </row>
    <row r="893" spans="1:8" ht="28.8" x14ac:dyDescent="0.3">
      <c r="A893" s="21" t="s">
        <v>156</v>
      </c>
      <c r="B893" s="21" t="s">
        <v>1101</v>
      </c>
      <c r="C893" s="21" t="s">
        <v>152</v>
      </c>
      <c r="D893" s="21" t="s">
        <v>502</v>
      </c>
      <c r="E893" s="22">
        <v>69</v>
      </c>
      <c r="F893" s="29" t="str">
        <f t="shared" si="26"/>
        <v>Ne pas Relancer</v>
      </c>
      <c r="G893" s="25">
        <v>2</v>
      </c>
      <c r="H893" s="27" t="str">
        <f t="shared" si="27"/>
        <v>BDS</v>
      </c>
    </row>
    <row r="894" spans="1:8" ht="28.8" x14ac:dyDescent="0.3">
      <c r="A894" s="21" t="s">
        <v>156</v>
      </c>
      <c r="B894" s="21" t="s">
        <v>1102</v>
      </c>
      <c r="C894" s="21" t="s">
        <v>152</v>
      </c>
      <c r="D894" s="21" t="s">
        <v>319</v>
      </c>
      <c r="E894" s="22">
        <v>160</v>
      </c>
      <c r="F894" s="29" t="str">
        <f t="shared" si="26"/>
        <v>Ne pas Relancer</v>
      </c>
      <c r="G894" s="25">
        <v>2</v>
      </c>
      <c r="H894" s="27" t="str">
        <f t="shared" si="27"/>
        <v>BDS</v>
      </c>
    </row>
    <row r="895" spans="1:8" x14ac:dyDescent="0.3">
      <c r="A895" s="21" t="s">
        <v>156</v>
      </c>
      <c r="B895" s="21" t="s">
        <v>1103</v>
      </c>
      <c r="C895" s="21" t="s">
        <v>152</v>
      </c>
      <c r="D895" s="21" t="s">
        <v>508</v>
      </c>
      <c r="E895" s="22">
        <v>224</v>
      </c>
      <c r="F895" s="29" t="str">
        <f t="shared" si="26"/>
        <v>Ne pas Relancer</v>
      </c>
      <c r="G895" s="25">
        <v>2</v>
      </c>
      <c r="H895" s="27" t="str">
        <f t="shared" si="27"/>
        <v>BDS</v>
      </c>
    </row>
    <row r="896" spans="1:8" ht="28.8" x14ac:dyDescent="0.3">
      <c r="A896" s="21" t="s">
        <v>150</v>
      </c>
      <c r="B896" s="21" t="s">
        <v>1104</v>
      </c>
      <c r="C896" s="21" t="s">
        <v>152</v>
      </c>
      <c r="D896" s="21" t="s">
        <v>992</v>
      </c>
      <c r="E896" s="22">
        <v>175</v>
      </c>
      <c r="F896" s="29" t="str">
        <f t="shared" si="26"/>
        <v>Ne pas Relancer</v>
      </c>
      <c r="G896" s="25">
        <v>4</v>
      </c>
      <c r="H896" s="27" t="str">
        <f t="shared" si="27"/>
        <v>BDP</v>
      </c>
    </row>
    <row r="897" spans="1:8" ht="28.8" x14ac:dyDescent="0.3">
      <c r="A897" s="21" t="s">
        <v>150</v>
      </c>
      <c r="B897" s="21" t="s">
        <v>1105</v>
      </c>
      <c r="C897" s="21" t="s">
        <v>152</v>
      </c>
      <c r="D897" s="21" t="s">
        <v>992</v>
      </c>
      <c r="E897" s="22">
        <v>463</v>
      </c>
      <c r="F897" s="29" t="str">
        <f t="shared" si="26"/>
        <v>Ne pas Relancer</v>
      </c>
      <c r="G897" s="25">
        <v>1</v>
      </c>
      <c r="H897" s="27" t="str">
        <f t="shared" si="27"/>
        <v>BDE</v>
      </c>
    </row>
    <row r="898" spans="1:8" ht="43.2" x14ac:dyDescent="0.3">
      <c r="A898" s="21" t="s">
        <v>150</v>
      </c>
      <c r="B898" s="21" t="s">
        <v>1106</v>
      </c>
      <c r="C898" s="21" t="s">
        <v>522</v>
      </c>
      <c r="D898" s="21" t="s">
        <v>523</v>
      </c>
      <c r="E898" s="22">
        <v>152</v>
      </c>
      <c r="F898" s="29" t="str">
        <f t="shared" si="26"/>
        <v>Ne pas Relancer</v>
      </c>
      <c r="G898" s="25">
        <v>4</v>
      </c>
      <c r="H898" s="27" t="str">
        <f t="shared" si="27"/>
        <v>BDP</v>
      </c>
    </row>
    <row r="899" spans="1:8" ht="28.8" x14ac:dyDescent="0.3">
      <c r="A899" s="21" t="s">
        <v>156</v>
      </c>
      <c r="B899" s="21" t="s">
        <v>1107</v>
      </c>
      <c r="C899" s="21" t="s">
        <v>152</v>
      </c>
      <c r="D899" s="21" t="s">
        <v>992</v>
      </c>
      <c r="E899" s="22">
        <v>340</v>
      </c>
      <c r="F899" s="29" t="str">
        <f t="shared" ref="F899:F962" si="28">IF(AND(E899=0,C899&lt;&gt;"CESURE"),"Relancer","Ne pas Relancer")</f>
        <v>Ne pas Relancer</v>
      </c>
      <c r="G899" s="25">
        <v>2</v>
      </c>
      <c r="H899" s="27" t="str">
        <f t="shared" ref="H899:H962" si="29">VLOOKUP(G899,$K$3:$L$7,2,0)</f>
        <v>BDS</v>
      </c>
    </row>
    <row r="900" spans="1:8" ht="28.8" x14ac:dyDescent="0.3">
      <c r="A900" s="21" t="s">
        <v>156</v>
      </c>
      <c r="B900" s="21" t="s">
        <v>1108</v>
      </c>
      <c r="C900" s="21" t="s">
        <v>152</v>
      </c>
      <c r="D900" s="21" t="s">
        <v>610</v>
      </c>
      <c r="E900" s="22">
        <v>355</v>
      </c>
      <c r="F900" s="29" t="str">
        <f t="shared" si="28"/>
        <v>Ne pas Relancer</v>
      </c>
      <c r="G900" s="25">
        <v>4</v>
      </c>
      <c r="H900" s="27" t="str">
        <f t="shared" si="29"/>
        <v>BDP</v>
      </c>
    </row>
    <row r="901" spans="1:8" x14ac:dyDescent="0.3">
      <c r="A901" s="21" t="s">
        <v>156</v>
      </c>
      <c r="B901" s="21" t="s">
        <v>1109</v>
      </c>
      <c r="C901" s="21" t="s">
        <v>152</v>
      </c>
      <c r="D901" s="21" t="s">
        <v>474</v>
      </c>
      <c r="E901" s="22">
        <v>283</v>
      </c>
      <c r="F901" s="29" t="str">
        <f t="shared" si="28"/>
        <v>Ne pas Relancer</v>
      </c>
      <c r="G901" s="25">
        <v>2</v>
      </c>
      <c r="H901" s="27" t="str">
        <f t="shared" si="29"/>
        <v>BDS</v>
      </c>
    </row>
    <row r="902" spans="1:8" ht="28.8" x14ac:dyDescent="0.3">
      <c r="A902" s="21" t="s">
        <v>156</v>
      </c>
      <c r="B902" s="21" t="s">
        <v>1110</v>
      </c>
      <c r="C902" s="21" t="s">
        <v>178</v>
      </c>
      <c r="D902" s="21" t="s">
        <v>850</v>
      </c>
      <c r="E902" s="22">
        <v>55</v>
      </c>
      <c r="F902" s="29" t="str">
        <f t="shared" si="28"/>
        <v>Ne pas Relancer</v>
      </c>
      <c r="G902" s="25">
        <v>2</v>
      </c>
      <c r="H902" s="27" t="str">
        <f t="shared" si="29"/>
        <v>BDS</v>
      </c>
    </row>
    <row r="903" spans="1:8" ht="28.8" x14ac:dyDescent="0.3">
      <c r="A903" s="21" t="s">
        <v>150</v>
      </c>
      <c r="B903" s="21" t="s">
        <v>1111</v>
      </c>
      <c r="C903" s="21" t="s">
        <v>178</v>
      </c>
      <c r="D903" s="21" t="s">
        <v>850</v>
      </c>
      <c r="E903" s="22">
        <v>346</v>
      </c>
      <c r="F903" s="29" t="str">
        <f t="shared" si="28"/>
        <v>Ne pas Relancer</v>
      </c>
      <c r="G903" s="25">
        <v>1</v>
      </c>
      <c r="H903" s="27" t="str">
        <f t="shared" si="29"/>
        <v>BDE</v>
      </c>
    </row>
    <row r="904" spans="1:8" ht="28.8" x14ac:dyDescent="0.3">
      <c r="A904" s="21" t="s">
        <v>150</v>
      </c>
      <c r="B904" s="21" t="s">
        <v>1112</v>
      </c>
      <c r="C904" s="21" t="s">
        <v>152</v>
      </c>
      <c r="D904" s="21" t="s">
        <v>580</v>
      </c>
      <c r="E904" s="22">
        <v>248</v>
      </c>
      <c r="F904" s="29" t="str">
        <f t="shared" si="28"/>
        <v>Ne pas Relancer</v>
      </c>
      <c r="G904" s="25">
        <v>1</v>
      </c>
      <c r="H904" s="27" t="str">
        <f t="shared" si="29"/>
        <v>BDE</v>
      </c>
    </row>
    <row r="905" spans="1:8" ht="43.2" x14ac:dyDescent="0.3">
      <c r="A905" s="21" t="s">
        <v>150</v>
      </c>
      <c r="B905" s="21" t="s">
        <v>1113</v>
      </c>
      <c r="C905" s="21" t="s">
        <v>178</v>
      </c>
      <c r="D905" s="21" t="s">
        <v>889</v>
      </c>
      <c r="E905" s="22">
        <v>36</v>
      </c>
      <c r="F905" s="29" t="str">
        <f t="shared" si="28"/>
        <v>Ne pas Relancer</v>
      </c>
      <c r="G905" s="25">
        <v>2</v>
      </c>
      <c r="H905" s="27" t="str">
        <f t="shared" si="29"/>
        <v>BDS</v>
      </c>
    </row>
    <row r="906" spans="1:8" ht="28.8" x14ac:dyDescent="0.3">
      <c r="A906" s="21" t="s">
        <v>150</v>
      </c>
      <c r="B906" s="21" t="s">
        <v>1114</v>
      </c>
      <c r="C906" s="21" t="s">
        <v>178</v>
      </c>
      <c r="D906" s="21" t="s">
        <v>850</v>
      </c>
      <c r="E906" s="22">
        <v>127</v>
      </c>
      <c r="F906" s="29" t="str">
        <f t="shared" si="28"/>
        <v>Ne pas Relancer</v>
      </c>
      <c r="G906" s="25">
        <v>3</v>
      </c>
      <c r="H906" s="27" t="str">
        <f t="shared" si="29"/>
        <v>BDA</v>
      </c>
    </row>
    <row r="907" spans="1:8" ht="28.8" x14ac:dyDescent="0.3">
      <c r="A907" s="21" t="s">
        <v>150</v>
      </c>
      <c r="B907" s="21" t="s">
        <v>1115</v>
      </c>
      <c r="C907" s="21" t="s">
        <v>152</v>
      </c>
      <c r="D907" s="21" t="s">
        <v>155</v>
      </c>
      <c r="E907" s="22">
        <v>226</v>
      </c>
      <c r="F907" s="29" t="str">
        <f t="shared" si="28"/>
        <v>Ne pas Relancer</v>
      </c>
      <c r="G907" s="25">
        <v>1</v>
      </c>
      <c r="H907" s="27" t="str">
        <f t="shared" si="29"/>
        <v>BDE</v>
      </c>
    </row>
    <row r="908" spans="1:8" ht="28.8" x14ac:dyDescent="0.3">
      <c r="A908" s="21" t="s">
        <v>150</v>
      </c>
      <c r="B908" s="21" t="s">
        <v>1116</v>
      </c>
      <c r="C908" s="21" t="s">
        <v>178</v>
      </c>
      <c r="D908" s="21" t="s">
        <v>442</v>
      </c>
      <c r="E908" s="22">
        <v>435</v>
      </c>
      <c r="F908" s="29" t="str">
        <f t="shared" si="28"/>
        <v>Ne pas Relancer</v>
      </c>
      <c r="G908" s="25">
        <v>1</v>
      </c>
      <c r="H908" s="27" t="str">
        <f t="shared" si="29"/>
        <v>BDE</v>
      </c>
    </row>
    <row r="909" spans="1:8" ht="28.8" x14ac:dyDescent="0.3">
      <c r="A909" s="21" t="s">
        <v>156</v>
      </c>
      <c r="B909" s="21" t="s">
        <v>1117</v>
      </c>
      <c r="C909" s="21" t="s">
        <v>152</v>
      </c>
      <c r="D909" s="21" t="s">
        <v>528</v>
      </c>
      <c r="E909" s="22">
        <v>286</v>
      </c>
      <c r="F909" s="29" t="str">
        <f t="shared" si="28"/>
        <v>Ne pas Relancer</v>
      </c>
      <c r="G909" s="25">
        <v>5</v>
      </c>
      <c r="H909" s="27" t="str">
        <f t="shared" si="29"/>
        <v>BDH</v>
      </c>
    </row>
    <row r="910" spans="1:8" ht="28.8" x14ac:dyDescent="0.3">
      <c r="A910" s="21" t="s">
        <v>156</v>
      </c>
      <c r="B910" s="21" t="s">
        <v>1118</v>
      </c>
      <c r="C910" s="21" t="s">
        <v>152</v>
      </c>
      <c r="D910" s="21" t="s">
        <v>319</v>
      </c>
      <c r="E910" s="22">
        <v>113</v>
      </c>
      <c r="F910" s="29" t="str">
        <f t="shared" si="28"/>
        <v>Ne pas Relancer</v>
      </c>
      <c r="G910" s="25">
        <v>3</v>
      </c>
      <c r="H910" s="27" t="str">
        <f t="shared" si="29"/>
        <v>BDA</v>
      </c>
    </row>
    <row r="911" spans="1:8" ht="28.8" x14ac:dyDescent="0.3">
      <c r="A911" s="21" t="s">
        <v>156</v>
      </c>
      <c r="B911" s="21" t="s">
        <v>1119</v>
      </c>
      <c r="C911" s="21" t="s">
        <v>152</v>
      </c>
      <c r="D911" s="21" t="s">
        <v>502</v>
      </c>
      <c r="E911" s="22">
        <v>245</v>
      </c>
      <c r="F911" s="29" t="str">
        <f t="shared" si="28"/>
        <v>Ne pas Relancer</v>
      </c>
      <c r="G911" s="25">
        <v>4</v>
      </c>
      <c r="H911" s="27" t="str">
        <f t="shared" si="29"/>
        <v>BDP</v>
      </c>
    </row>
    <row r="912" spans="1:8" x14ac:dyDescent="0.3">
      <c r="A912" s="21" t="s">
        <v>150</v>
      </c>
      <c r="B912" s="21" t="s">
        <v>1120</v>
      </c>
      <c r="C912" s="21" t="s">
        <v>169</v>
      </c>
      <c r="D912" s="21" t="s">
        <v>175</v>
      </c>
      <c r="E912" s="22">
        <v>153</v>
      </c>
      <c r="F912" s="29" t="str">
        <f t="shared" si="28"/>
        <v>Ne pas Relancer</v>
      </c>
      <c r="G912" s="25">
        <v>5</v>
      </c>
      <c r="H912" s="27" t="str">
        <f t="shared" si="29"/>
        <v>BDH</v>
      </c>
    </row>
    <row r="913" spans="1:8" ht="28.8" x14ac:dyDescent="0.3">
      <c r="A913" s="21" t="s">
        <v>150</v>
      </c>
      <c r="B913" s="21" t="s">
        <v>1121</v>
      </c>
      <c r="C913" s="21" t="s">
        <v>152</v>
      </c>
      <c r="D913" s="21" t="s">
        <v>319</v>
      </c>
      <c r="E913" s="22">
        <v>299</v>
      </c>
      <c r="F913" s="29" t="str">
        <f t="shared" si="28"/>
        <v>Ne pas Relancer</v>
      </c>
      <c r="G913" s="25">
        <v>5</v>
      </c>
      <c r="H913" s="27" t="str">
        <f t="shared" si="29"/>
        <v>BDH</v>
      </c>
    </row>
    <row r="914" spans="1:8" x14ac:dyDescent="0.3">
      <c r="A914" s="21" t="s">
        <v>156</v>
      </c>
      <c r="B914" s="21" t="s">
        <v>1122</v>
      </c>
      <c r="C914" s="21" t="s">
        <v>152</v>
      </c>
      <c r="D914" s="21" t="s">
        <v>1011</v>
      </c>
      <c r="E914" s="22">
        <v>282</v>
      </c>
      <c r="F914" s="29" t="str">
        <f t="shared" si="28"/>
        <v>Ne pas Relancer</v>
      </c>
      <c r="G914" s="25">
        <v>5</v>
      </c>
      <c r="H914" s="27" t="str">
        <f t="shared" si="29"/>
        <v>BDH</v>
      </c>
    </row>
    <row r="915" spans="1:8" ht="28.8" x14ac:dyDescent="0.3">
      <c r="A915" s="21" t="s">
        <v>156</v>
      </c>
      <c r="B915" s="21" t="s">
        <v>1123</v>
      </c>
      <c r="C915" s="21" t="s">
        <v>152</v>
      </c>
      <c r="D915" s="21" t="s">
        <v>319</v>
      </c>
      <c r="E915" s="22">
        <v>236</v>
      </c>
      <c r="F915" s="29" t="str">
        <f t="shared" si="28"/>
        <v>Ne pas Relancer</v>
      </c>
      <c r="G915" s="25">
        <v>4</v>
      </c>
      <c r="H915" s="27" t="str">
        <f t="shared" si="29"/>
        <v>BDP</v>
      </c>
    </row>
    <row r="916" spans="1:8" x14ac:dyDescent="0.3">
      <c r="A916" s="21" t="s">
        <v>156</v>
      </c>
      <c r="B916" s="21" t="s">
        <v>1124</v>
      </c>
      <c r="C916" s="21" t="s">
        <v>169</v>
      </c>
      <c r="D916" s="21" t="s">
        <v>216</v>
      </c>
      <c r="E916" s="22">
        <v>57</v>
      </c>
      <c r="F916" s="29" t="str">
        <f t="shared" si="28"/>
        <v>Ne pas Relancer</v>
      </c>
      <c r="G916" s="25">
        <v>4</v>
      </c>
      <c r="H916" s="27" t="str">
        <f t="shared" si="29"/>
        <v>BDP</v>
      </c>
    </row>
    <row r="917" spans="1:8" x14ac:dyDescent="0.3">
      <c r="A917" s="21" t="s">
        <v>156</v>
      </c>
      <c r="B917" s="21" t="s">
        <v>1125</v>
      </c>
      <c r="C917" s="21" t="s">
        <v>169</v>
      </c>
      <c r="D917" s="21" t="s">
        <v>175</v>
      </c>
      <c r="E917" s="22">
        <v>217</v>
      </c>
      <c r="F917" s="29" t="str">
        <f t="shared" si="28"/>
        <v>Ne pas Relancer</v>
      </c>
      <c r="G917" s="25">
        <v>4</v>
      </c>
      <c r="H917" s="27" t="str">
        <f t="shared" si="29"/>
        <v>BDP</v>
      </c>
    </row>
    <row r="918" spans="1:8" x14ac:dyDescent="0.3">
      <c r="A918" s="21" t="s">
        <v>156</v>
      </c>
      <c r="B918" s="21" t="s">
        <v>1126</v>
      </c>
      <c r="C918" s="21" t="s">
        <v>169</v>
      </c>
      <c r="D918" s="21" t="s">
        <v>175</v>
      </c>
      <c r="E918" s="22">
        <v>208</v>
      </c>
      <c r="F918" s="29" t="str">
        <f t="shared" si="28"/>
        <v>Ne pas Relancer</v>
      </c>
      <c r="G918" s="25">
        <v>3</v>
      </c>
      <c r="H918" s="27" t="str">
        <f t="shared" si="29"/>
        <v>BDA</v>
      </c>
    </row>
    <row r="919" spans="1:8" x14ac:dyDescent="0.3">
      <c r="A919" s="21" t="s">
        <v>150</v>
      </c>
      <c r="B919" s="21" t="s">
        <v>1127</v>
      </c>
      <c r="C919" s="21" t="s">
        <v>152</v>
      </c>
      <c r="D919" s="21" t="s">
        <v>474</v>
      </c>
      <c r="E919" s="22">
        <v>426</v>
      </c>
      <c r="F919" s="29" t="str">
        <f t="shared" si="28"/>
        <v>Ne pas Relancer</v>
      </c>
      <c r="G919" s="25">
        <v>2</v>
      </c>
      <c r="H919" s="27" t="str">
        <f t="shared" si="29"/>
        <v>BDS</v>
      </c>
    </row>
    <row r="920" spans="1:8" ht="28.8" x14ac:dyDescent="0.3">
      <c r="A920" s="21" t="s">
        <v>156</v>
      </c>
      <c r="B920" s="21" t="s">
        <v>1128</v>
      </c>
      <c r="C920" s="21" t="s">
        <v>152</v>
      </c>
      <c r="D920" s="21" t="s">
        <v>992</v>
      </c>
      <c r="E920" s="22">
        <v>223</v>
      </c>
      <c r="F920" s="29" t="str">
        <f t="shared" si="28"/>
        <v>Ne pas Relancer</v>
      </c>
      <c r="G920" s="25">
        <v>2</v>
      </c>
      <c r="H920" s="27" t="str">
        <f t="shared" si="29"/>
        <v>BDS</v>
      </c>
    </row>
    <row r="921" spans="1:8" ht="28.8" x14ac:dyDescent="0.3">
      <c r="A921" s="21" t="s">
        <v>156</v>
      </c>
      <c r="B921" s="21" t="s">
        <v>1129</v>
      </c>
      <c r="C921" s="21" t="s">
        <v>152</v>
      </c>
      <c r="D921" s="21" t="s">
        <v>319</v>
      </c>
      <c r="E921" s="22">
        <v>349</v>
      </c>
      <c r="F921" s="29" t="str">
        <f t="shared" si="28"/>
        <v>Ne pas Relancer</v>
      </c>
      <c r="G921" s="25">
        <v>5</v>
      </c>
      <c r="H921" s="27" t="str">
        <f t="shared" si="29"/>
        <v>BDH</v>
      </c>
    </row>
    <row r="922" spans="1:8" x14ac:dyDescent="0.3">
      <c r="A922" s="21" t="s">
        <v>150</v>
      </c>
      <c r="B922" s="21" t="s">
        <v>1130</v>
      </c>
      <c r="C922" s="21" t="s">
        <v>169</v>
      </c>
      <c r="D922" s="21" t="s">
        <v>170</v>
      </c>
      <c r="E922" s="22">
        <v>192</v>
      </c>
      <c r="F922" s="29" t="str">
        <f t="shared" si="28"/>
        <v>Ne pas Relancer</v>
      </c>
      <c r="G922" s="25">
        <v>4</v>
      </c>
      <c r="H922" s="27" t="str">
        <f t="shared" si="29"/>
        <v>BDP</v>
      </c>
    </row>
    <row r="923" spans="1:8" ht="28.8" x14ac:dyDescent="0.3">
      <c r="A923" s="21" t="s">
        <v>156</v>
      </c>
      <c r="B923" s="21" t="s">
        <v>1131</v>
      </c>
      <c r="C923" s="21" t="s">
        <v>152</v>
      </c>
      <c r="D923" s="21" t="s">
        <v>155</v>
      </c>
      <c r="E923" s="22">
        <v>65</v>
      </c>
      <c r="F923" s="29" t="str">
        <f t="shared" si="28"/>
        <v>Ne pas Relancer</v>
      </c>
      <c r="G923" s="25">
        <v>3</v>
      </c>
      <c r="H923" s="27" t="str">
        <f t="shared" si="29"/>
        <v>BDA</v>
      </c>
    </row>
    <row r="924" spans="1:8" ht="28.8" x14ac:dyDescent="0.3">
      <c r="A924" s="21" t="s">
        <v>156</v>
      </c>
      <c r="B924" s="21" t="s">
        <v>1132</v>
      </c>
      <c r="C924" s="21" t="s">
        <v>152</v>
      </c>
      <c r="D924" s="21" t="s">
        <v>735</v>
      </c>
      <c r="E924" s="22">
        <v>277</v>
      </c>
      <c r="F924" s="29" t="str">
        <f t="shared" si="28"/>
        <v>Ne pas Relancer</v>
      </c>
      <c r="G924" s="25">
        <v>5</v>
      </c>
      <c r="H924" s="27" t="str">
        <f t="shared" si="29"/>
        <v>BDH</v>
      </c>
    </row>
    <row r="925" spans="1:8" x14ac:dyDescent="0.3">
      <c r="A925" s="21" t="s">
        <v>150</v>
      </c>
      <c r="B925" s="21" t="s">
        <v>1133</v>
      </c>
      <c r="C925" s="21" t="s">
        <v>522</v>
      </c>
      <c r="D925" s="21" t="s">
        <v>718</v>
      </c>
      <c r="E925" s="22">
        <v>92</v>
      </c>
      <c r="F925" s="29" t="str">
        <f t="shared" si="28"/>
        <v>Ne pas Relancer</v>
      </c>
      <c r="G925" s="25">
        <v>4</v>
      </c>
      <c r="H925" s="27" t="str">
        <f t="shared" si="29"/>
        <v>BDP</v>
      </c>
    </row>
    <row r="926" spans="1:8" x14ac:dyDescent="0.3">
      <c r="A926" s="21" t="s">
        <v>156</v>
      </c>
      <c r="B926" s="21" t="s">
        <v>1134</v>
      </c>
      <c r="C926" s="21" t="s">
        <v>169</v>
      </c>
      <c r="D926" s="21" t="s">
        <v>250</v>
      </c>
      <c r="E926" s="22">
        <v>115</v>
      </c>
      <c r="F926" s="29" t="str">
        <f t="shared" si="28"/>
        <v>Ne pas Relancer</v>
      </c>
      <c r="G926" s="25">
        <v>4</v>
      </c>
      <c r="H926" s="27" t="str">
        <f t="shared" si="29"/>
        <v>BDP</v>
      </c>
    </row>
    <row r="927" spans="1:8" x14ac:dyDescent="0.3">
      <c r="A927" s="21" t="s">
        <v>156</v>
      </c>
      <c r="B927" s="21" t="s">
        <v>1135</v>
      </c>
      <c r="C927" s="21" t="s">
        <v>522</v>
      </c>
      <c r="D927" s="21" t="s">
        <v>718</v>
      </c>
      <c r="E927" s="22">
        <v>394</v>
      </c>
      <c r="F927" s="29" t="str">
        <f t="shared" si="28"/>
        <v>Ne pas Relancer</v>
      </c>
      <c r="G927" s="25">
        <v>5</v>
      </c>
      <c r="H927" s="27" t="str">
        <f t="shared" si="29"/>
        <v>BDH</v>
      </c>
    </row>
    <row r="928" spans="1:8" ht="43.2" x14ac:dyDescent="0.3">
      <c r="A928" s="21" t="s">
        <v>156</v>
      </c>
      <c r="B928" s="21" t="s">
        <v>1136</v>
      </c>
      <c r="C928" s="21" t="s">
        <v>178</v>
      </c>
      <c r="D928" s="21" t="s">
        <v>957</v>
      </c>
      <c r="E928" s="22">
        <v>266</v>
      </c>
      <c r="F928" s="29" t="str">
        <f t="shared" si="28"/>
        <v>Ne pas Relancer</v>
      </c>
      <c r="G928" s="25">
        <v>1</v>
      </c>
      <c r="H928" s="27" t="str">
        <f t="shared" si="29"/>
        <v>BDE</v>
      </c>
    </row>
    <row r="929" spans="1:8" ht="28.8" x14ac:dyDescent="0.3">
      <c r="A929" s="21" t="s">
        <v>150</v>
      </c>
      <c r="B929" s="21" t="s">
        <v>1137</v>
      </c>
      <c r="C929" s="21" t="s">
        <v>178</v>
      </c>
      <c r="D929" s="21" t="s">
        <v>1085</v>
      </c>
      <c r="E929" s="22">
        <v>454</v>
      </c>
      <c r="F929" s="29" t="str">
        <f t="shared" si="28"/>
        <v>Ne pas Relancer</v>
      </c>
      <c r="G929" s="25">
        <v>1</v>
      </c>
      <c r="H929" s="27" t="str">
        <f t="shared" si="29"/>
        <v>BDE</v>
      </c>
    </row>
    <row r="930" spans="1:8" ht="28.8" x14ac:dyDescent="0.3">
      <c r="A930" s="21" t="s">
        <v>156</v>
      </c>
      <c r="B930" s="21" t="s">
        <v>1138</v>
      </c>
      <c r="C930" s="21" t="s">
        <v>152</v>
      </c>
      <c r="D930" s="21" t="s">
        <v>597</v>
      </c>
      <c r="E930" s="22">
        <v>444</v>
      </c>
      <c r="F930" s="29" t="str">
        <f t="shared" si="28"/>
        <v>Ne pas Relancer</v>
      </c>
      <c r="G930" s="25">
        <v>3</v>
      </c>
      <c r="H930" s="27" t="str">
        <f t="shared" si="29"/>
        <v>BDA</v>
      </c>
    </row>
    <row r="931" spans="1:8" ht="28.8" x14ac:dyDescent="0.3">
      <c r="A931" s="21" t="s">
        <v>156</v>
      </c>
      <c r="B931" s="21" t="s">
        <v>1139</v>
      </c>
      <c r="C931" s="21" t="s">
        <v>152</v>
      </c>
      <c r="D931" s="21" t="s">
        <v>319</v>
      </c>
      <c r="E931" s="22">
        <v>209</v>
      </c>
      <c r="F931" s="29" t="str">
        <f t="shared" si="28"/>
        <v>Ne pas Relancer</v>
      </c>
      <c r="G931" s="25">
        <v>3</v>
      </c>
      <c r="H931" s="27" t="str">
        <f t="shared" si="29"/>
        <v>BDA</v>
      </c>
    </row>
    <row r="932" spans="1:8" ht="28.8" x14ac:dyDescent="0.3">
      <c r="A932" s="21" t="s">
        <v>150</v>
      </c>
      <c r="B932" s="21" t="s">
        <v>1140</v>
      </c>
      <c r="C932" s="21" t="s">
        <v>152</v>
      </c>
      <c r="D932" s="21" t="s">
        <v>319</v>
      </c>
      <c r="E932" s="22">
        <v>244</v>
      </c>
      <c r="F932" s="29" t="str">
        <f t="shared" si="28"/>
        <v>Ne pas Relancer</v>
      </c>
      <c r="G932" s="25">
        <v>1</v>
      </c>
      <c r="H932" s="27" t="str">
        <f t="shared" si="29"/>
        <v>BDE</v>
      </c>
    </row>
    <row r="933" spans="1:8" ht="28.8" x14ac:dyDescent="0.3">
      <c r="A933" s="21" t="s">
        <v>150</v>
      </c>
      <c r="B933" s="21" t="s">
        <v>1141</v>
      </c>
      <c r="C933" s="21" t="s">
        <v>152</v>
      </c>
      <c r="D933" s="21" t="s">
        <v>580</v>
      </c>
      <c r="E933" s="22">
        <v>398</v>
      </c>
      <c r="F933" s="29" t="str">
        <f t="shared" si="28"/>
        <v>Ne pas Relancer</v>
      </c>
      <c r="G933" s="25">
        <v>1</v>
      </c>
      <c r="H933" s="27" t="str">
        <f t="shared" si="29"/>
        <v>BDE</v>
      </c>
    </row>
    <row r="934" spans="1:8" x14ac:dyDescent="0.3">
      <c r="A934" s="21" t="s">
        <v>156</v>
      </c>
      <c r="B934" s="21" t="s">
        <v>1142</v>
      </c>
      <c r="C934" s="21" t="s">
        <v>152</v>
      </c>
      <c r="D934" s="21" t="s">
        <v>757</v>
      </c>
      <c r="E934" s="22">
        <v>361</v>
      </c>
      <c r="F934" s="29" t="str">
        <f t="shared" si="28"/>
        <v>Ne pas Relancer</v>
      </c>
      <c r="G934" s="25">
        <v>2</v>
      </c>
      <c r="H934" s="27" t="str">
        <f t="shared" si="29"/>
        <v>BDS</v>
      </c>
    </row>
    <row r="935" spans="1:8" ht="28.8" x14ac:dyDescent="0.3">
      <c r="A935" s="21" t="s">
        <v>150</v>
      </c>
      <c r="B935" s="21" t="s">
        <v>1143</v>
      </c>
      <c r="C935" s="21" t="s">
        <v>152</v>
      </c>
      <c r="D935" s="21" t="s">
        <v>992</v>
      </c>
      <c r="E935" s="22">
        <v>223</v>
      </c>
      <c r="F935" s="29" t="str">
        <f t="shared" si="28"/>
        <v>Ne pas Relancer</v>
      </c>
      <c r="G935" s="25">
        <v>1</v>
      </c>
      <c r="H935" s="27" t="str">
        <f t="shared" si="29"/>
        <v>BDE</v>
      </c>
    </row>
    <row r="936" spans="1:8" x14ac:dyDescent="0.3">
      <c r="A936" s="21" t="s">
        <v>156</v>
      </c>
      <c r="B936" s="21" t="s">
        <v>1144</v>
      </c>
      <c r="C936" s="21" t="s">
        <v>169</v>
      </c>
      <c r="D936" s="21" t="s">
        <v>222</v>
      </c>
      <c r="E936" s="22">
        <v>241</v>
      </c>
      <c r="F936" s="29" t="str">
        <f t="shared" si="28"/>
        <v>Ne pas Relancer</v>
      </c>
      <c r="G936" s="25">
        <v>2</v>
      </c>
      <c r="H936" s="27" t="str">
        <f t="shared" si="29"/>
        <v>BDS</v>
      </c>
    </row>
    <row r="937" spans="1:8" ht="28.8" x14ac:dyDescent="0.3">
      <c r="A937" s="21" t="s">
        <v>156</v>
      </c>
      <c r="B937" s="21" t="s">
        <v>1145</v>
      </c>
      <c r="C937" s="21" t="s">
        <v>152</v>
      </c>
      <c r="D937" s="21" t="s">
        <v>597</v>
      </c>
      <c r="E937" s="22">
        <v>32</v>
      </c>
      <c r="F937" s="29" t="str">
        <f t="shared" si="28"/>
        <v>Ne pas Relancer</v>
      </c>
      <c r="G937" s="25">
        <v>1</v>
      </c>
      <c r="H937" s="27" t="str">
        <f t="shared" si="29"/>
        <v>BDE</v>
      </c>
    </row>
    <row r="938" spans="1:8" ht="28.8" x14ac:dyDescent="0.3">
      <c r="A938" s="21" t="s">
        <v>150</v>
      </c>
      <c r="B938" s="21" t="s">
        <v>1146</v>
      </c>
      <c r="C938" s="21" t="s">
        <v>178</v>
      </c>
      <c r="D938" s="21" t="s">
        <v>1147</v>
      </c>
      <c r="E938" s="22">
        <v>461</v>
      </c>
      <c r="F938" s="29" t="str">
        <f t="shared" si="28"/>
        <v>Ne pas Relancer</v>
      </c>
      <c r="G938" s="25">
        <v>3</v>
      </c>
      <c r="H938" s="27" t="str">
        <f t="shared" si="29"/>
        <v>BDA</v>
      </c>
    </row>
    <row r="939" spans="1:8" x14ac:dyDescent="0.3">
      <c r="A939" s="21" t="s">
        <v>150</v>
      </c>
      <c r="B939" s="21" t="s">
        <v>1148</v>
      </c>
      <c r="C939" s="21" t="s">
        <v>169</v>
      </c>
      <c r="D939" s="21" t="s">
        <v>1149</v>
      </c>
      <c r="E939" s="22">
        <v>493</v>
      </c>
      <c r="F939" s="29" t="str">
        <f t="shared" si="28"/>
        <v>Ne pas Relancer</v>
      </c>
      <c r="G939" s="25">
        <v>5</v>
      </c>
      <c r="H939" s="27" t="str">
        <f t="shared" si="29"/>
        <v>BDH</v>
      </c>
    </row>
    <row r="940" spans="1:8" ht="28.8" x14ac:dyDescent="0.3">
      <c r="A940" s="21" t="s">
        <v>156</v>
      </c>
      <c r="B940" s="21" t="s">
        <v>1150</v>
      </c>
      <c r="C940" s="21" t="s">
        <v>152</v>
      </c>
      <c r="D940" s="21" t="s">
        <v>597</v>
      </c>
      <c r="E940" s="22">
        <v>67</v>
      </c>
      <c r="F940" s="29" t="str">
        <f t="shared" si="28"/>
        <v>Ne pas Relancer</v>
      </c>
      <c r="G940" s="25">
        <v>1</v>
      </c>
      <c r="H940" s="27" t="str">
        <f t="shared" si="29"/>
        <v>BDE</v>
      </c>
    </row>
    <row r="941" spans="1:8" x14ac:dyDescent="0.3">
      <c r="A941" s="21" t="s">
        <v>156</v>
      </c>
      <c r="B941" s="21" t="s">
        <v>1151</v>
      </c>
      <c r="C941" s="21" t="s">
        <v>152</v>
      </c>
      <c r="D941" s="21" t="s">
        <v>757</v>
      </c>
      <c r="E941" s="22">
        <v>221</v>
      </c>
      <c r="F941" s="29" t="str">
        <f t="shared" si="28"/>
        <v>Ne pas Relancer</v>
      </c>
      <c r="G941" s="25">
        <v>5</v>
      </c>
      <c r="H941" s="27" t="str">
        <f t="shared" si="29"/>
        <v>BDH</v>
      </c>
    </row>
    <row r="942" spans="1:8" x14ac:dyDescent="0.3">
      <c r="A942" s="21" t="s">
        <v>156</v>
      </c>
      <c r="B942" s="21" t="s">
        <v>1152</v>
      </c>
      <c r="C942" s="21" t="s">
        <v>152</v>
      </c>
      <c r="D942" s="21" t="s">
        <v>757</v>
      </c>
      <c r="E942" s="22">
        <v>289</v>
      </c>
      <c r="F942" s="29" t="str">
        <f t="shared" si="28"/>
        <v>Ne pas Relancer</v>
      </c>
      <c r="G942" s="25">
        <v>5</v>
      </c>
      <c r="H942" s="27" t="str">
        <f t="shared" si="29"/>
        <v>BDH</v>
      </c>
    </row>
    <row r="943" spans="1:8" x14ac:dyDescent="0.3">
      <c r="A943" s="21" t="s">
        <v>156</v>
      </c>
      <c r="B943" s="21" t="s">
        <v>1153</v>
      </c>
      <c r="C943" s="21" t="s">
        <v>152</v>
      </c>
      <c r="D943" s="21" t="s">
        <v>546</v>
      </c>
      <c r="E943" s="22">
        <v>193</v>
      </c>
      <c r="F943" s="29" t="str">
        <f t="shared" si="28"/>
        <v>Ne pas Relancer</v>
      </c>
      <c r="G943" s="25">
        <v>4</v>
      </c>
      <c r="H943" s="27" t="str">
        <f t="shared" si="29"/>
        <v>BDP</v>
      </c>
    </row>
    <row r="944" spans="1:8" x14ac:dyDescent="0.3">
      <c r="A944" s="21" t="s">
        <v>156</v>
      </c>
      <c r="B944" s="21" t="s">
        <v>1154</v>
      </c>
      <c r="C944" s="21" t="s">
        <v>152</v>
      </c>
      <c r="D944" s="21" t="s">
        <v>506</v>
      </c>
      <c r="E944" s="22">
        <v>56</v>
      </c>
      <c r="F944" s="29" t="str">
        <f t="shared" si="28"/>
        <v>Ne pas Relancer</v>
      </c>
      <c r="G944" s="25">
        <v>3</v>
      </c>
      <c r="H944" s="27" t="str">
        <f t="shared" si="29"/>
        <v>BDA</v>
      </c>
    </row>
    <row r="945" spans="1:8" x14ac:dyDescent="0.3">
      <c r="A945" s="21" t="s">
        <v>150</v>
      </c>
      <c r="B945" s="21" t="s">
        <v>1155</v>
      </c>
      <c r="C945" s="21" t="s">
        <v>522</v>
      </c>
      <c r="D945" s="21" t="s">
        <v>718</v>
      </c>
      <c r="E945" s="22">
        <v>35</v>
      </c>
      <c r="F945" s="29" t="str">
        <f t="shared" si="28"/>
        <v>Ne pas Relancer</v>
      </c>
      <c r="G945" s="25">
        <v>1</v>
      </c>
      <c r="H945" s="27" t="str">
        <f t="shared" si="29"/>
        <v>BDE</v>
      </c>
    </row>
    <row r="946" spans="1:8" x14ac:dyDescent="0.3">
      <c r="A946" s="21" t="s">
        <v>150</v>
      </c>
      <c r="B946" s="21" t="s">
        <v>1156</v>
      </c>
      <c r="C946" s="21" t="s">
        <v>169</v>
      </c>
      <c r="D946" s="21" t="s">
        <v>1157</v>
      </c>
      <c r="E946" s="22">
        <v>492</v>
      </c>
      <c r="F946" s="29" t="str">
        <f t="shared" si="28"/>
        <v>Ne pas Relancer</v>
      </c>
      <c r="G946" s="25">
        <v>2</v>
      </c>
      <c r="H946" s="27" t="str">
        <f t="shared" si="29"/>
        <v>BDS</v>
      </c>
    </row>
    <row r="947" spans="1:8" x14ac:dyDescent="0.3">
      <c r="A947" s="21" t="s">
        <v>156</v>
      </c>
      <c r="B947" s="21" t="s">
        <v>1158</v>
      </c>
      <c r="C947" s="21" t="s">
        <v>152</v>
      </c>
      <c r="D947" s="21" t="s">
        <v>1011</v>
      </c>
      <c r="E947" s="22">
        <v>172</v>
      </c>
      <c r="F947" s="29" t="str">
        <f t="shared" si="28"/>
        <v>Ne pas Relancer</v>
      </c>
      <c r="G947" s="25">
        <v>2</v>
      </c>
      <c r="H947" s="27" t="str">
        <f t="shared" si="29"/>
        <v>BDS</v>
      </c>
    </row>
    <row r="948" spans="1:8" x14ac:dyDescent="0.3">
      <c r="A948" s="21" t="s">
        <v>150</v>
      </c>
      <c r="B948" s="21" t="s">
        <v>1159</v>
      </c>
      <c r="C948" s="21" t="s">
        <v>169</v>
      </c>
      <c r="D948" s="21" t="s">
        <v>218</v>
      </c>
      <c r="E948" s="22">
        <v>451</v>
      </c>
      <c r="F948" s="29" t="str">
        <f t="shared" si="28"/>
        <v>Ne pas Relancer</v>
      </c>
      <c r="G948" s="25">
        <v>2</v>
      </c>
      <c r="H948" s="27" t="str">
        <f t="shared" si="29"/>
        <v>BDS</v>
      </c>
    </row>
    <row r="949" spans="1:8" x14ac:dyDescent="0.3">
      <c r="A949" s="21" t="s">
        <v>150</v>
      </c>
      <c r="B949" s="21" t="s">
        <v>1160</v>
      </c>
      <c r="C949" s="21" t="s">
        <v>152</v>
      </c>
      <c r="D949" s="21" t="s">
        <v>757</v>
      </c>
      <c r="E949" s="22">
        <v>272</v>
      </c>
      <c r="F949" s="29" t="str">
        <f t="shared" si="28"/>
        <v>Ne pas Relancer</v>
      </c>
      <c r="G949" s="25">
        <v>5</v>
      </c>
      <c r="H949" s="27" t="str">
        <f t="shared" si="29"/>
        <v>BDH</v>
      </c>
    </row>
    <row r="950" spans="1:8" ht="28.8" x14ac:dyDescent="0.3">
      <c r="A950" s="21" t="s">
        <v>150</v>
      </c>
      <c r="B950" s="21" t="s">
        <v>1161</v>
      </c>
      <c r="C950" s="21" t="s">
        <v>152</v>
      </c>
      <c r="D950" s="21" t="s">
        <v>597</v>
      </c>
      <c r="E950" s="22">
        <v>234</v>
      </c>
      <c r="F950" s="29" t="str">
        <f t="shared" si="28"/>
        <v>Ne pas Relancer</v>
      </c>
      <c r="G950" s="25">
        <v>1</v>
      </c>
      <c r="H950" s="27" t="str">
        <f t="shared" si="29"/>
        <v>BDE</v>
      </c>
    </row>
    <row r="951" spans="1:8" x14ac:dyDescent="0.3">
      <c r="A951" s="21" t="s">
        <v>150</v>
      </c>
      <c r="B951" s="21" t="s">
        <v>1162</v>
      </c>
      <c r="C951" s="21" t="s">
        <v>152</v>
      </c>
      <c r="D951" s="21" t="s">
        <v>1011</v>
      </c>
      <c r="E951" s="22">
        <v>107</v>
      </c>
      <c r="F951" s="29" t="str">
        <f t="shared" si="28"/>
        <v>Ne pas Relancer</v>
      </c>
      <c r="G951" s="25">
        <v>2</v>
      </c>
      <c r="H951" s="27" t="str">
        <f t="shared" si="29"/>
        <v>BDS</v>
      </c>
    </row>
    <row r="952" spans="1:8" x14ac:dyDescent="0.3">
      <c r="A952" s="21" t="s">
        <v>156</v>
      </c>
      <c r="B952" s="21" t="s">
        <v>1163</v>
      </c>
      <c r="C952" s="21" t="s">
        <v>152</v>
      </c>
      <c r="D952" s="21" t="s">
        <v>757</v>
      </c>
      <c r="E952" s="22">
        <v>400</v>
      </c>
      <c r="F952" s="29" t="str">
        <f t="shared" si="28"/>
        <v>Ne pas Relancer</v>
      </c>
      <c r="G952" s="25">
        <v>3</v>
      </c>
      <c r="H952" s="27" t="str">
        <f t="shared" si="29"/>
        <v>BDA</v>
      </c>
    </row>
    <row r="953" spans="1:8" ht="28.8" x14ac:dyDescent="0.3">
      <c r="A953" s="21" t="s">
        <v>150</v>
      </c>
      <c r="B953" s="21" t="s">
        <v>1164</v>
      </c>
      <c r="C953" s="21" t="s">
        <v>152</v>
      </c>
      <c r="D953" s="21" t="s">
        <v>864</v>
      </c>
      <c r="E953" s="22">
        <v>133</v>
      </c>
      <c r="F953" s="29" t="str">
        <f t="shared" si="28"/>
        <v>Ne pas Relancer</v>
      </c>
      <c r="G953" s="25">
        <v>3</v>
      </c>
      <c r="H953" s="27" t="str">
        <f t="shared" si="29"/>
        <v>BDA</v>
      </c>
    </row>
    <row r="954" spans="1:8" x14ac:dyDescent="0.3">
      <c r="A954" s="21" t="s">
        <v>150</v>
      </c>
      <c r="B954" s="21" t="s">
        <v>1165</v>
      </c>
      <c r="C954" s="21" t="s">
        <v>169</v>
      </c>
      <c r="D954" s="21" t="s">
        <v>170</v>
      </c>
      <c r="E954" s="22">
        <v>221</v>
      </c>
      <c r="F954" s="29" t="str">
        <f t="shared" si="28"/>
        <v>Ne pas Relancer</v>
      </c>
      <c r="G954" s="25">
        <v>5</v>
      </c>
      <c r="H954" s="27" t="str">
        <f t="shared" si="29"/>
        <v>BDH</v>
      </c>
    </row>
    <row r="955" spans="1:8" ht="28.8" x14ac:dyDescent="0.3">
      <c r="A955" s="21" t="s">
        <v>150</v>
      </c>
      <c r="B955" s="21" t="s">
        <v>1166</v>
      </c>
      <c r="C955" s="21" t="s">
        <v>152</v>
      </c>
      <c r="D955" s="21" t="s">
        <v>502</v>
      </c>
      <c r="E955" s="22">
        <v>303</v>
      </c>
      <c r="F955" s="29" t="str">
        <f t="shared" si="28"/>
        <v>Ne pas Relancer</v>
      </c>
      <c r="G955" s="25">
        <v>4</v>
      </c>
      <c r="H955" s="27" t="str">
        <f t="shared" si="29"/>
        <v>BDP</v>
      </c>
    </row>
    <row r="956" spans="1:8" x14ac:dyDescent="0.3">
      <c r="A956" s="21" t="s">
        <v>156</v>
      </c>
      <c r="B956" s="21" t="s">
        <v>1167</v>
      </c>
      <c r="C956" s="21" t="s">
        <v>152</v>
      </c>
      <c r="D956" s="21" t="s">
        <v>546</v>
      </c>
      <c r="E956" s="22">
        <v>408</v>
      </c>
      <c r="F956" s="29" t="str">
        <f t="shared" si="28"/>
        <v>Ne pas Relancer</v>
      </c>
      <c r="G956" s="25">
        <v>1</v>
      </c>
      <c r="H956" s="27" t="str">
        <f t="shared" si="29"/>
        <v>BDE</v>
      </c>
    </row>
    <row r="957" spans="1:8" ht="28.8" x14ac:dyDescent="0.3">
      <c r="A957" s="21" t="s">
        <v>156</v>
      </c>
      <c r="B957" s="21" t="s">
        <v>1168</v>
      </c>
      <c r="C957" s="21" t="s">
        <v>152</v>
      </c>
      <c r="D957" s="21" t="s">
        <v>597</v>
      </c>
      <c r="E957" s="22">
        <v>141</v>
      </c>
      <c r="F957" s="29" t="str">
        <f t="shared" si="28"/>
        <v>Ne pas Relancer</v>
      </c>
      <c r="G957" s="25">
        <v>3</v>
      </c>
      <c r="H957" s="27" t="str">
        <f t="shared" si="29"/>
        <v>BDA</v>
      </c>
    </row>
    <row r="958" spans="1:8" x14ac:dyDescent="0.3">
      <c r="A958" s="21" t="s">
        <v>156</v>
      </c>
      <c r="B958" s="21" t="s">
        <v>1169</v>
      </c>
      <c r="C958" s="21" t="s">
        <v>152</v>
      </c>
      <c r="D958" s="21" t="s">
        <v>546</v>
      </c>
      <c r="E958" s="22">
        <v>498</v>
      </c>
      <c r="F958" s="29" t="str">
        <f t="shared" si="28"/>
        <v>Ne pas Relancer</v>
      </c>
      <c r="G958" s="25">
        <v>1</v>
      </c>
      <c r="H958" s="27" t="str">
        <f t="shared" si="29"/>
        <v>BDE</v>
      </c>
    </row>
    <row r="959" spans="1:8" x14ac:dyDescent="0.3">
      <c r="A959" s="21" t="s">
        <v>156</v>
      </c>
      <c r="B959" s="21" t="s">
        <v>1170</v>
      </c>
      <c r="C959" s="21" t="s">
        <v>152</v>
      </c>
      <c r="D959" s="21" t="s">
        <v>546</v>
      </c>
      <c r="E959" s="22">
        <v>116</v>
      </c>
      <c r="F959" s="29" t="str">
        <f t="shared" si="28"/>
        <v>Ne pas Relancer</v>
      </c>
      <c r="G959" s="25">
        <v>1</v>
      </c>
      <c r="H959" s="27" t="str">
        <f t="shared" si="29"/>
        <v>BDE</v>
      </c>
    </row>
    <row r="960" spans="1:8" ht="43.2" x14ac:dyDescent="0.3">
      <c r="A960" s="21" t="s">
        <v>156</v>
      </c>
      <c r="B960" s="21" t="s">
        <v>1171</v>
      </c>
      <c r="C960" s="21" t="s">
        <v>152</v>
      </c>
      <c r="D960" s="21" t="s">
        <v>603</v>
      </c>
      <c r="E960" s="22">
        <v>333</v>
      </c>
      <c r="F960" s="29" t="str">
        <f t="shared" si="28"/>
        <v>Ne pas Relancer</v>
      </c>
      <c r="G960" s="25">
        <v>5</v>
      </c>
      <c r="H960" s="27" t="str">
        <f t="shared" si="29"/>
        <v>BDH</v>
      </c>
    </row>
    <row r="961" spans="1:8" ht="28.8" x14ac:dyDescent="0.3">
      <c r="A961" s="21" t="s">
        <v>156</v>
      </c>
      <c r="B961" s="21" t="s">
        <v>1172</v>
      </c>
      <c r="C961" s="21" t="s">
        <v>152</v>
      </c>
      <c r="D961" s="21" t="s">
        <v>753</v>
      </c>
      <c r="E961" s="22">
        <v>205</v>
      </c>
      <c r="F961" s="29" t="str">
        <f t="shared" si="28"/>
        <v>Ne pas Relancer</v>
      </c>
      <c r="G961" s="25">
        <v>2</v>
      </c>
      <c r="H961" s="27" t="str">
        <f t="shared" si="29"/>
        <v>BDS</v>
      </c>
    </row>
    <row r="962" spans="1:8" x14ac:dyDescent="0.3">
      <c r="A962" s="21" t="s">
        <v>156</v>
      </c>
      <c r="B962" s="21" t="s">
        <v>1173</v>
      </c>
      <c r="C962" s="21" t="s">
        <v>169</v>
      </c>
      <c r="D962" s="21" t="s">
        <v>222</v>
      </c>
      <c r="E962" s="22">
        <v>132</v>
      </c>
      <c r="F962" s="29" t="str">
        <f t="shared" si="28"/>
        <v>Ne pas Relancer</v>
      </c>
      <c r="G962" s="25">
        <v>5</v>
      </c>
      <c r="H962" s="27" t="str">
        <f t="shared" si="29"/>
        <v>BDH</v>
      </c>
    </row>
    <row r="963" spans="1:8" x14ac:dyDescent="0.3">
      <c r="A963" s="21" t="s">
        <v>150</v>
      </c>
      <c r="B963" s="21" t="s">
        <v>1174</v>
      </c>
      <c r="C963" s="21" t="s">
        <v>152</v>
      </c>
      <c r="D963" s="21" t="s">
        <v>1011</v>
      </c>
      <c r="E963" s="22">
        <v>100</v>
      </c>
      <c r="F963" s="29" t="str">
        <f t="shared" ref="F963:F1026" si="30">IF(AND(E963=0,C963&lt;&gt;"CESURE"),"Relancer","Ne pas Relancer")</f>
        <v>Ne pas Relancer</v>
      </c>
      <c r="G963" s="25">
        <v>3</v>
      </c>
      <c r="H963" s="27" t="str">
        <f t="shared" ref="H963:H1026" si="31">VLOOKUP(G963,$K$3:$L$7,2,0)</f>
        <v>BDA</v>
      </c>
    </row>
    <row r="964" spans="1:8" ht="28.8" x14ac:dyDescent="0.3">
      <c r="A964" s="21" t="s">
        <v>156</v>
      </c>
      <c r="B964" s="21" t="s">
        <v>1175</v>
      </c>
      <c r="C964" s="21" t="s">
        <v>152</v>
      </c>
      <c r="D964" s="21" t="s">
        <v>735</v>
      </c>
      <c r="E964" s="22">
        <v>465</v>
      </c>
      <c r="F964" s="29" t="str">
        <f t="shared" si="30"/>
        <v>Ne pas Relancer</v>
      </c>
      <c r="G964" s="25">
        <v>1</v>
      </c>
      <c r="H964" s="27" t="str">
        <f t="shared" si="31"/>
        <v>BDE</v>
      </c>
    </row>
    <row r="965" spans="1:8" x14ac:dyDescent="0.3">
      <c r="A965" s="21" t="s">
        <v>156</v>
      </c>
      <c r="B965" s="21" t="s">
        <v>1176</v>
      </c>
      <c r="C965" s="21" t="s">
        <v>169</v>
      </c>
      <c r="D965" s="21" t="s">
        <v>222</v>
      </c>
      <c r="E965" s="22">
        <v>337</v>
      </c>
      <c r="F965" s="29" t="str">
        <f t="shared" si="30"/>
        <v>Ne pas Relancer</v>
      </c>
      <c r="G965" s="25">
        <v>2</v>
      </c>
      <c r="H965" s="27" t="str">
        <f t="shared" si="31"/>
        <v>BDS</v>
      </c>
    </row>
    <row r="966" spans="1:8" x14ac:dyDescent="0.3">
      <c r="A966" s="21" t="s">
        <v>150</v>
      </c>
      <c r="B966" s="21" t="s">
        <v>1177</v>
      </c>
      <c r="C966" s="21" t="s">
        <v>169</v>
      </c>
      <c r="D966" s="21" t="s">
        <v>205</v>
      </c>
      <c r="E966" s="22">
        <v>419</v>
      </c>
      <c r="F966" s="29" t="str">
        <f t="shared" si="30"/>
        <v>Ne pas Relancer</v>
      </c>
      <c r="G966" s="25">
        <v>5</v>
      </c>
      <c r="H966" s="27" t="str">
        <f t="shared" si="31"/>
        <v>BDH</v>
      </c>
    </row>
    <row r="967" spans="1:8" x14ac:dyDescent="0.3">
      <c r="A967" s="21" t="s">
        <v>150</v>
      </c>
      <c r="B967" s="21" t="s">
        <v>1178</v>
      </c>
      <c r="C967" s="21" t="s">
        <v>169</v>
      </c>
      <c r="D967" s="21" t="s">
        <v>338</v>
      </c>
      <c r="E967" s="22">
        <v>215</v>
      </c>
      <c r="F967" s="29" t="str">
        <f t="shared" si="30"/>
        <v>Ne pas Relancer</v>
      </c>
      <c r="G967" s="25">
        <v>5</v>
      </c>
      <c r="H967" s="27" t="str">
        <f t="shared" si="31"/>
        <v>BDH</v>
      </c>
    </row>
    <row r="968" spans="1:8" x14ac:dyDescent="0.3">
      <c r="A968" s="21" t="s">
        <v>156</v>
      </c>
      <c r="B968" s="21" t="s">
        <v>1179</v>
      </c>
      <c r="C968" s="21" t="s">
        <v>152</v>
      </c>
      <c r="D968" s="21" t="s">
        <v>546</v>
      </c>
      <c r="E968" s="22">
        <v>28</v>
      </c>
      <c r="F968" s="29" t="str">
        <f t="shared" si="30"/>
        <v>Ne pas Relancer</v>
      </c>
      <c r="G968" s="25">
        <v>4</v>
      </c>
      <c r="H968" s="27" t="str">
        <f t="shared" si="31"/>
        <v>BDP</v>
      </c>
    </row>
    <row r="969" spans="1:8" x14ac:dyDescent="0.3">
      <c r="A969" s="21" t="s">
        <v>156</v>
      </c>
      <c r="B969" s="21" t="s">
        <v>1180</v>
      </c>
      <c r="C969" s="21" t="s">
        <v>169</v>
      </c>
      <c r="D969" s="21" t="s">
        <v>218</v>
      </c>
      <c r="E969" s="22">
        <v>44</v>
      </c>
      <c r="F969" s="29" t="str">
        <f t="shared" si="30"/>
        <v>Ne pas Relancer</v>
      </c>
      <c r="G969" s="25">
        <v>1</v>
      </c>
      <c r="H969" s="27" t="str">
        <f t="shared" si="31"/>
        <v>BDE</v>
      </c>
    </row>
    <row r="970" spans="1:8" x14ac:dyDescent="0.3">
      <c r="A970" s="21" t="s">
        <v>150</v>
      </c>
      <c r="B970" s="21" t="s">
        <v>1181</v>
      </c>
      <c r="C970" s="21" t="s">
        <v>1182</v>
      </c>
      <c r="D970" s="21" t="s">
        <v>205</v>
      </c>
      <c r="E970" s="22">
        <v>0</v>
      </c>
      <c r="F970" s="29" t="str">
        <f t="shared" si="30"/>
        <v>Ne pas Relancer</v>
      </c>
      <c r="G970" s="26" t="s">
        <v>539</v>
      </c>
      <c r="H970" s="27" t="e">
        <f t="shared" si="31"/>
        <v>#N/A</v>
      </c>
    </row>
    <row r="971" spans="1:8" x14ac:dyDescent="0.3">
      <c r="A971" s="21" t="s">
        <v>156</v>
      </c>
      <c r="B971" s="21" t="s">
        <v>1183</v>
      </c>
      <c r="C971" s="21" t="s">
        <v>1182</v>
      </c>
      <c r="D971" s="21" t="s">
        <v>1149</v>
      </c>
      <c r="E971" s="22">
        <v>0</v>
      </c>
      <c r="F971" s="29" t="str">
        <f t="shared" si="30"/>
        <v>Ne pas Relancer</v>
      </c>
      <c r="G971" s="26" t="s">
        <v>539</v>
      </c>
      <c r="H971" s="27" t="e">
        <f t="shared" si="31"/>
        <v>#N/A</v>
      </c>
    </row>
    <row r="972" spans="1:8" ht="28.8" x14ac:dyDescent="0.3">
      <c r="A972" s="21" t="s">
        <v>156</v>
      </c>
      <c r="B972" s="21" t="s">
        <v>1184</v>
      </c>
      <c r="C972" s="21" t="s">
        <v>178</v>
      </c>
      <c r="D972" s="21" t="s">
        <v>1147</v>
      </c>
      <c r="E972" s="22">
        <v>16</v>
      </c>
      <c r="F972" s="29" t="str">
        <f t="shared" si="30"/>
        <v>Ne pas Relancer</v>
      </c>
      <c r="G972" s="25">
        <v>2</v>
      </c>
      <c r="H972" s="27" t="str">
        <f t="shared" si="31"/>
        <v>BDS</v>
      </c>
    </row>
    <row r="973" spans="1:8" ht="28.8" x14ac:dyDescent="0.3">
      <c r="A973" s="21" t="s">
        <v>150</v>
      </c>
      <c r="B973" s="21" t="s">
        <v>1185</v>
      </c>
      <c r="C973" s="21" t="s">
        <v>152</v>
      </c>
      <c r="D973" s="21" t="s">
        <v>864</v>
      </c>
      <c r="E973" s="22">
        <v>96</v>
      </c>
      <c r="F973" s="29" t="str">
        <f t="shared" si="30"/>
        <v>Ne pas Relancer</v>
      </c>
      <c r="G973" s="25">
        <v>5</v>
      </c>
      <c r="H973" s="27" t="str">
        <f t="shared" si="31"/>
        <v>BDH</v>
      </c>
    </row>
    <row r="974" spans="1:8" x14ac:dyDescent="0.3">
      <c r="A974" s="21" t="s">
        <v>156</v>
      </c>
      <c r="B974" s="21" t="s">
        <v>1186</v>
      </c>
      <c r="C974" s="21" t="s">
        <v>152</v>
      </c>
      <c r="D974" s="21" t="s">
        <v>1011</v>
      </c>
      <c r="E974" s="22">
        <v>356</v>
      </c>
      <c r="F974" s="29" t="str">
        <f t="shared" si="30"/>
        <v>Ne pas Relancer</v>
      </c>
      <c r="G974" s="25">
        <v>5</v>
      </c>
      <c r="H974" s="27" t="str">
        <f t="shared" si="31"/>
        <v>BDH</v>
      </c>
    </row>
    <row r="975" spans="1:8" ht="28.8" x14ac:dyDescent="0.3">
      <c r="A975" s="21" t="s">
        <v>156</v>
      </c>
      <c r="B975" s="21" t="s">
        <v>1187</v>
      </c>
      <c r="C975" s="21" t="s">
        <v>152</v>
      </c>
      <c r="D975" s="21" t="s">
        <v>528</v>
      </c>
      <c r="E975" s="22">
        <v>315</v>
      </c>
      <c r="F975" s="29" t="str">
        <f t="shared" si="30"/>
        <v>Ne pas Relancer</v>
      </c>
      <c r="G975" s="25">
        <v>1</v>
      </c>
      <c r="H975" s="27" t="str">
        <f t="shared" si="31"/>
        <v>BDE</v>
      </c>
    </row>
    <row r="976" spans="1:8" x14ac:dyDescent="0.3">
      <c r="A976" s="21" t="s">
        <v>156</v>
      </c>
      <c r="B976" s="21" t="s">
        <v>1188</v>
      </c>
      <c r="C976" s="21" t="s">
        <v>152</v>
      </c>
      <c r="D976" s="21" t="s">
        <v>757</v>
      </c>
      <c r="E976" s="22">
        <v>180</v>
      </c>
      <c r="F976" s="29" t="str">
        <f t="shared" si="30"/>
        <v>Ne pas Relancer</v>
      </c>
      <c r="G976" s="25">
        <v>3</v>
      </c>
      <c r="H976" s="27" t="str">
        <f t="shared" si="31"/>
        <v>BDA</v>
      </c>
    </row>
    <row r="977" spans="1:8" x14ac:dyDescent="0.3">
      <c r="A977" s="21" t="s">
        <v>150</v>
      </c>
      <c r="B977" s="21" t="s">
        <v>1189</v>
      </c>
      <c r="C977" s="21" t="s">
        <v>169</v>
      </c>
      <c r="D977" s="21" t="s">
        <v>205</v>
      </c>
      <c r="E977" s="22">
        <v>377</v>
      </c>
      <c r="F977" s="29" t="str">
        <f t="shared" si="30"/>
        <v>Ne pas Relancer</v>
      </c>
      <c r="G977" s="25">
        <v>4</v>
      </c>
      <c r="H977" s="27" t="str">
        <f t="shared" si="31"/>
        <v>BDP</v>
      </c>
    </row>
    <row r="978" spans="1:8" ht="43.2" x14ac:dyDescent="0.3">
      <c r="A978" s="21" t="s">
        <v>150</v>
      </c>
      <c r="B978" s="21" t="s">
        <v>1190</v>
      </c>
      <c r="C978" s="21" t="s">
        <v>152</v>
      </c>
      <c r="D978" s="21" t="s">
        <v>603</v>
      </c>
      <c r="E978" s="22">
        <v>287</v>
      </c>
      <c r="F978" s="29" t="str">
        <f t="shared" si="30"/>
        <v>Ne pas Relancer</v>
      </c>
      <c r="G978" s="25">
        <v>2</v>
      </c>
      <c r="H978" s="27" t="str">
        <f t="shared" si="31"/>
        <v>BDS</v>
      </c>
    </row>
    <row r="979" spans="1:8" ht="28.8" x14ac:dyDescent="0.3">
      <c r="A979" s="21" t="s">
        <v>156</v>
      </c>
      <c r="B979" s="21" t="s">
        <v>1191</v>
      </c>
      <c r="C979" s="21" t="s">
        <v>152</v>
      </c>
      <c r="D979" s="21" t="s">
        <v>597</v>
      </c>
      <c r="E979" s="22">
        <v>348</v>
      </c>
      <c r="F979" s="29" t="str">
        <f t="shared" si="30"/>
        <v>Ne pas Relancer</v>
      </c>
      <c r="G979" s="25">
        <v>4</v>
      </c>
      <c r="H979" s="27" t="str">
        <f t="shared" si="31"/>
        <v>BDP</v>
      </c>
    </row>
    <row r="980" spans="1:8" ht="28.8" x14ac:dyDescent="0.3">
      <c r="A980" s="21" t="s">
        <v>156</v>
      </c>
      <c r="B980" s="21" t="s">
        <v>1192</v>
      </c>
      <c r="C980" s="21" t="s">
        <v>152</v>
      </c>
      <c r="D980" s="21" t="s">
        <v>864</v>
      </c>
      <c r="E980" s="22">
        <v>79</v>
      </c>
      <c r="F980" s="29" t="str">
        <f t="shared" si="30"/>
        <v>Ne pas Relancer</v>
      </c>
      <c r="G980" s="25">
        <v>1</v>
      </c>
      <c r="H980" s="27" t="str">
        <f t="shared" si="31"/>
        <v>BDE</v>
      </c>
    </row>
    <row r="981" spans="1:8" ht="28.8" x14ac:dyDescent="0.3">
      <c r="A981" s="21" t="s">
        <v>156</v>
      </c>
      <c r="B981" s="21" t="s">
        <v>1193</v>
      </c>
      <c r="C981" s="21" t="s">
        <v>152</v>
      </c>
      <c r="D981" s="21" t="s">
        <v>502</v>
      </c>
      <c r="E981" s="22">
        <v>70</v>
      </c>
      <c r="F981" s="29" t="str">
        <f t="shared" si="30"/>
        <v>Ne pas Relancer</v>
      </c>
      <c r="G981" s="25">
        <v>1</v>
      </c>
      <c r="H981" s="27" t="str">
        <f t="shared" si="31"/>
        <v>BDE</v>
      </c>
    </row>
    <row r="982" spans="1:8" ht="28.8" x14ac:dyDescent="0.3">
      <c r="A982" s="21" t="s">
        <v>156</v>
      </c>
      <c r="B982" s="21" t="s">
        <v>1194</v>
      </c>
      <c r="C982" s="21" t="s">
        <v>152</v>
      </c>
      <c r="D982" s="21" t="s">
        <v>864</v>
      </c>
      <c r="E982" s="22">
        <v>337</v>
      </c>
      <c r="F982" s="29" t="str">
        <f t="shared" si="30"/>
        <v>Ne pas Relancer</v>
      </c>
      <c r="G982" s="25">
        <v>5</v>
      </c>
      <c r="H982" s="27" t="str">
        <f t="shared" si="31"/>
        <v>BDH</v>
      </c>
    </row>
    <row r="983" spans="1:8" ht="28.8" x14ac:dyDescent="0.3">
      <c r="A983" s="21" t="s">
        <v>156</v>
      </c>
      <c r="B983" s="21" t="s">
        <v>1195</v>
      </c>
      <c r="C983" s="21" t="s">
        <v>152</v>
      </c>
      <c r="D983" s="21" t="s">
        <v>528</v>
      </c>
      <c r="E983" s="22">
        <v>373</v>
      </c>
      <c r="F983" s="29" t="str">
        <f t="shared" si="30"/>
        <v>Ne pas Relancer</v>
      </c>
      <c r="G983" s="25">
        <v>3</v>
      </c>
      <c r="H983" s="27" t="str">
        <f t="shared" si="31"/>
        <v>BDA</v>
      </c>
    </row>
    <row r="984" spans="1:8" x14ac:dyDescent="0.3">
      <c r="A984" s="21" t="s">
        <v>150</v>
      </c>
      <c r="B984" s="21" t="s">
        <v>1196</v>
      </c>
      <c r="C984" s="21" t="s">
        <v>152</v>
      </c>
      <c r="D984" s="21" t="s">
        <v>1011</v>
      </c>
      <c r="E984" s="22">
        <v>462</v>
      </c>
      <c r="F984" s="29" t="str">
        <f t="shared" si="30"/>
        <v>Ne pas Relancer</v>
      </c>
      <c r="G984" s="25">
        <v>5</v>
      </c>
      <c r="H984" s="27" t="str">
        <f t="shared" si="31"/>
        <v>BDH</v>
      </c>
    </row>
    <row r="985" spans="1:8" ht="43.2" x14ac:dyDescent="0.3">
      <c r="A985" s="21" t="s">
        <v>156</v>
      </c>
      <c r="B985" s="21" t="s">
        <v>1197</v>
      </c>
      <c r="C985" s="21" t="s">
        <v>152</v>
      </c>
      <c r="D985" s="21" t="s">
        <v>603</v>
      </c>
      <c r="E985" s="22">
        <v>220</v>
      </c>
      <c r="F985" s="29" t="str">
        <f t="shared" si="30"/>
        <v>Ne pas Relancer</v>
      </c>
      <c r="G985" s="25">
        <v>1</v>
      </c>
      <c r="H985" s="27" t="str">
        <f t="shared" si="31"/>
        <v>BDE</v>
      </c>
    </row>
    <row r="986" spans="1:8" ht="28.8" x14ac:dyDescent="0.3">
      <c r="A986" s="21" t="s">
        <v>156</v>
      </c>
      <c r="B986" s="21" t="s">
        <v>1198</v>
      </c>
      <c r="C986" s="21" t="s">
        <v>178</v>
      </c>
      <c r="D986" s="21" t="s">
        <v>1199</v>
      </c>
      <c r="E986" s="22">
        <v>438</v>
      </c>
      <c r="F986" s="29" t="str">
        <f t="shared" si="30"/>
        <v>Ne pas Relancer</v>
      </c>
      <c r="G986" s="25">
        <v>1</v>
      </c>
      <c r="H986" s="27" t="str">
        <f t="shared" si="31"/>
        <v>BDE</v>
      </c>
    </row>
    <row r="987" spans="1:8" x14ac:dyDescent="0.3">
      <c r="A987" s="21" t="s">
        <v>156</v>
      </c>
      <c r="B987" s="21" t="s">
        <v>1200</v>
      </c>
      <c r="C987" s="21" t="s">
        <v>152</v>
      </c>
      <c r="D987" s="21" t="s">
        <v>508</v>
      </c>
      <c r="E987" s="22">
        <v>272</v>
      </c>
      <c r="F987" s="29" t="str">
        <f t="shared" si="30"/>
        <v>Ne pas Relancer</v>
      </c>
      <c r="G987" s="25">
        <v>1</v>
      </c>
      <c r="H987" s="27" t="str">
        <f t="shared" si="31"/>
        <v>BDE</v>
      </c>
    </row>
    <row r="988" spans="1:8" x14ac:dyDescent="0.3">
      <c r="A988" s="21" t="s">
        <v>156</v>
      </c>
      <c r="B988" s="21" t="s">
        <v>1201</v>
      </c>
      <c r="C988" s="21" t="s">
        <v>152</v>
      </c>
      <c r="D988" s="21" t="s">
        <v>546</v>
      </c>
      <c r="E988" s="22">
        <v>206</v>
      </c>
      <c r="F988" s="29" t="str">
        <f t="shared" si="30"/>
        <v>Ne pas Relancer</v>
      </c>
      <c r="G988" s="25">
        <v>4</v>
      </c>
      <c r="H988" s="27" t="str">
        <f t="shared" si="31"/>
        <v>BDP</v>
      </c>
    </row>
    <row r="989" spans="1:8" x14ac:dyDescent="0.3">
      <c r="A989" s="21" t="s">
        <v>156</v>
      </c>
      <c r="B989" s="21" t="s">
        <v>1202</v>
      </c>
      <c r="C989" s="21" t="s">
        <v>152</v>
      </c>
      <c r="D989" s="21" t="s">
        <v>429</v>
      </c>
      <c r="E989" s="22">
        <v>10</v>
      </c>
      <c r="F989" s="29" t="str">
        <f t="shared" si="30"/>
        <v>Ne pas Relancer</v>
      </c>
      <c r="G989" s="25">
        <v>2</v>
      </c>
      <c r="H989" s="27" t="str">
        <f t="shared" si="31"/>
        <v>BDS</v>
      </c>
    </row>
    <row r="990" spans="1:8" x14ac:dyDescent="0.3">
      <c r="A990" s="21" t="s">
        <v>150</v>
      </c>
      <c r="B990" s="21" t="s">
        <v>1203</v>
      </c>
      <c r="C990" s="21" t="s">
        <v>152</v>
      </c>
      <c r="D990" s="21" t="s">
        <v>153</v>
      </c>
      <c r="E990" s="22">
        <v>10</v>
      </c>
      <c r="F990" s="29" t="str">
        <f t="shared" si="30"/>
        <v>Ne pas Relancer</v>
      </c>
      <c r="G990" s="25">
        <v>3</v>
      </c>
      <c r="H990" s="27" t="str">
        <f t="shared" si="31"/>
        <v>BDA</v>
      </c>
    </row>
    <row r="991" spans="1:8" x14ac:dyDescent="0.3">
      <c r="A991" s="21" t="s">
        <v>156</v>
      </c>
      <c r="B991" s="21" t="s">
        <v>1204</v>
      </c>
      <c r="C991" s="21" t="s">
        <v>1182</v>
      </c>
      <c r="D991" s="21" t="s">
        <v>222</v>
      </c>
      <c r="E991" s="22">
        <v>0</v>
      </c>
      <c r="F991" s="29" t="str">
        <f t="shared" si="30"/>
        <v>Ne pas Relancer</v>
      </c>
      <c r="G991" s="26" t="s">
        <v>539</v>
      </c>
      <c r="H991" s="27" t="e">
        <f t="shared" si="31"/>
        <v>#N/A</v>
      </c>
    </row>
    <row r="992" spans="1:8" x14ac:dyDescent="0.3">
      <c r="A992" s="21" t="s">
        <v>156</v>
      </c>
      <c r="B992" s="21" t="s">
        <v>1205</v>
      </c>
      <c r="C992" s="21" t="s">
        <v>152</v>
      </c>
      <c r="D992" s="21" t="s">
        <v>153</v>
      </c>
      <c r="E992" s="22">
        <v>289</v>
      </c>
      <c r="F992" s="29" t="str">
        <f t="shared" si="30"/>
        <v>Ne pas Relancer</v>
      </c>
      <c r="G992" s="25">
        <v>3</v>
      </c>
      <c r="H992" s="27" t="str">
        <f t="shared" si="31"/>
        <v>BDA</v>
      </c>
    </row>
    <row r="993" spans="1:8" ht="28.8" x14ac:dyDescent="0.3">
      <c r="A993" s="21" t="s">
        <v>156</v>
      </c>
      <c r="B993" s="21" t="s">
        <v>1206</v>
      </c>
      <c r="C993" s="21" t="s">
        <v>152</v>
      </c>
      <c r="D993" s="21" t="s">
        <v>319</v>
      </c>
      <c r="E993" s="22">
        <v>101</v>
      </c>
      <c r="F993" s="29" t="str">
        <f t="shared" si="30"/>
        <v>Ne pas Relancer</v>
      </c>
      <c r="G993" s="25">
        <v>4</v>
      </c>
      <c r="H993" s="27" t="str">
        <f t="shared" si="31"/>
        <v>BDP</v>
      </c>
    </row>
    <row r="994" spans="1:8" x14ac:dyDescent="0.3">
      <c r="A994" s="21" t="s">
        <v>150</v>
      </c>
      <c r="B994" s="21" t="s">
        <v>1207</v>
      </c>
      <c r="C994" s="21" t="s">
        <v>152</v>
      </c>
      <c r="D994" s="21" t="s">
        <v>506</v>
      </c>
      <c r="E994" s="22">
        <v>22</v>
      </c>
      <c r="F994" s="29" t="str">
        <f t="shared" si="30"/>
        <v>Ne pas Relancer</v>
      </c>
      <c r="G994" s="25">
        <v>1</v>
      </c>
      <c r="H994" s="27" t="str">
        <f t="shared" si="31"/>
        <v>BDE</v>
      </c>
    </row>
    <row r="995" spans="1:8" ht="28.8" x14ac:dyDescent="0.3">
      <c r="A995" s="21" t="s">
        <v>150</v>
      </c>
      <c r="B995" s="21" t="s">
        <v>1208</v>
      </c>
      <c r="C995" s="21" t="s">
        <v>152</v>
      </c>
      <c r="D995" s="21" t="s">
        <v>580</v>
      </c>
      <c r="E995" s="22">
        <v>339</v>
      </c>
      <c r="F995" s="29" t="str">
        <f t="shared" si="30"/>
        <v>Ne pas Relancer</v>
      </c>
      <c r="G995" s="25">
        <v>5</v>
      </c>
      <c r="H995" s="27" t="str">
        <f t="shared" si="31"/>
        <v>BDH</v>
      </c>
    </row>
    <row r="996" spans="1:8" x14ac:dyDescent="0.3">
      <c r="A996" s="21" t="s">
        <v>156</v>
      </c>
      <c r="B996" s="21" t="s">
        <v>1209</v>
      </c>
      <c r="C996" s="21" t="s">
        <v>152</v>
      </c>
      <c r="D996" s="21" t="s">
        <v>506</v>
      </c>
      <c r="E996" s="22">
        <v>235</v>
      </c>
      <c r="F996" s="29" t="str">
        <f t="shared" si="30"/>
        <v>Ne pas Relancer</v>
      </c>
      <c r="G996" s="25">
        <v>5</v>
      </c>
      <c r="H996" s="27" t="str">
        <f t="shared" si="31"/>
        <v>BDH</v>
      </c>
    </row>
    <row r="997" spans="1:8" x14ac:dyDescent="0.3">
      <c r="A997" s="21" t="s">
        <v>150</v>
      </c>
      <c r="B997" s="21" t="s">
        <v>1210</v>
      </c>
      <c r="C997" s="21" t="s">
        <v>169</v>
      </c>
      <c r="D997" s="21" t="s">
        <v>170</v>
      </c>
      <c r="E997" s="22">
        <v>12</v>
      </c>
      <c r="F997" s="29" t="str">
        <f t="shared" si="30"/>
        <v>Ne pas Relancer</v>
      </c>
      <c r="G997" s="25">
        <v>3</v>
      </c>
      <c r="H997" s="27" t="str">
        <f t="shared" si="31"/>
        <v>BDA</v>
      </c>
    </row>
    <row r="998" spans="1:8" ht="28.8" x14ac:dyDescent="0.3">
      <c r="A998" s="21" t="s">
        <v>156</v>
      </c>
      <c r="B998" s="21" t="s">
        <v>1211</v>
      </c>
      <c r="C998" s="21" t="s">
        <v>152</v>
      </c>
      <c r="D998" s="21" t="s">
        <v>502</v>
      </c>
      <c r="E998" s="22">
        <v>28</v>
      </c>
      <c r="F998" s="29" t="str">
        <f t="shared" si="30"/>
        <v>Ne pas Relancer</v>
      </c>
      <c r="G998" s="25">
        <v>5</v>
      </c>
      <c r="H998" s="27" t="str">
        <f t="shared" si="31"/>
        <v>BDH</v>
      </c>
    </row>
    <row r="999" spans="1:8" x14ac:dyDescent="0.3">
      <c r="A999" s="21" t="s">
        <v>156</v>
      </c>
      <c r="B999" s="21" t="s">
        <v>1212</v>
      </c>
      <c r="C999" s="21" t="s">
        <v>152</v>
      </c>
      <c r="D999" s="21" t="s">
        <v>429</v>
      </c>
      <c r="E999" s="22">
        <v>487</v>
      </c>
      <c r="F999" s="29" t="str">
        <f t="shared" si="30"/>
        <v>Ne pas Relancer</v>
      </c>
      <c r="G999" s="25">
        <v>2</v>
      </c>
      <c r="H999" s="27" t="str">
        <f t="shared" si="31"/>
        <v>BDS</v>
      </c>
    </row>
    <row r="1000" spans="1:8" ht="43.2" x14ac:dyDescent="0.3">
      <c r="A1000" s="21" t="s">
        <v>156</v>
      </c>
      <c r="B1000" s="21" t="s">
        <v>1213</v>
      </c>
      <c r="C1000" s="21" t="s">
        <v>152</v>
      </c>
      <c r="D1000" s="21" t="s">
        <v>603</v>
      </c>
      <c r="E1000" s="22">
        <v>319</v>
      </c>
      <c r="F1000" s="29" t="str">
        <f t="shared" si="30"/>
        <v>Ne pas Relancer</v>
      </c>
      <c r="G1000" s="25">
        <v>4</v>
      </c>
      <c r="H1000" s="27" t="str">
        <f t="shared" si="31"/>
        <v>BDP</v>
      </c>
    </row>
    <row r="1001" spans="1:8" x14ac:dyDescent="0.3">
      <c r="A1001" s="21" t="s">
        <v>156</v>
      </c>
      <c r="B1001" s="21" t="s">
        <v>1214</v>
      </c>
      <c r="C1001" s="21" t="s">
        <v>152</v>
      </c>
      <c r="D1001" s="21" t="s">
        <v>546</v>
      </c>
      <c r="E1001" s="22">
        <v>456</v>
      </c>
      <c r="F1001" s="29" t="str">
        <f t="shared" si="30"/>
        <v>Ne pas Relancer</v>
      </c>
      <c r="G1001" s="25">
        <v>1</v>
      </c>
      <c r="H1001" s="27" t="str">
        <f t="shared" si="31"/>
        <v>BDE</v>
      </c>
    </row>
    <row r="1002" spans="1:8" x14ac:dyDescent="0.3">
      <c r="A1002" s="21" t="s">
        <v>150</v>
      </c>
      <c r="B1002" s="21" t="s">
        <v>1215</v>
      </c>
      <c r="C1002" s="21" t="s">
        <v>152</v>
      </c>
      <c r="D1002" s="21" t="s">
        <v>506</v>
      </c>
      <c r="E1002" s="22">
        <v>82</v>
      </c>
      <c r="F1002" s="29" t="str">
        <f t="shared" si="30"/>
        <v>Ne pas Relancer</v>
      </c>
      <c r="G1002" s="25">
        <v>4</v>
      </c>
      <c r="H1002" s="27" t="str">
        <f t="shared" si="31"/>
        <v>BDP</v>
      </c>
    </row>
    <row r="1003" spans="1:8" x14ac:dyDescent="0.3">
      <c r="A1003" s="21" t="s">
        <v>150</v>
      </c>
      <c r="B1003" s="21" t="s">
        <v>1216</v>
      </c>
      <c r="C1003" s="21" t="s">
        <v>1182</v>
      </c>
      <c r="D1003" s="21" t="s">
        <v>170</v>
      </c>
      <c r="E1003" s="22">
        <v>0</v>
      </c>
      <c r="F1003" s="29" t="str">
        <f t="shared" si="30"/>
        <v>Ne pas Relancer</v>
      </c>
      <c r="G1003" s="26" t="s">
        <v>539</v>
      </c>
      <c r="H1003" s="27" t="e">
        <f t="shared" si="31"/>
        <v>#N/A</v>
      </c>
    </row>
    <row r="1004" spans="1:8" x14ac:dyDescent="0.3">
      <c r="A1004" s="21" t="s">
        <v>150</v>
      </c>
      <c r="B1004" s="21" t="s">
        <v>1217</v>
      </c>
      <c r="C1004" s="21" t="s">
        <v>1182</v>
      </c>
      <c r="D1004" s="21" t="s">
        <v>222</v>
      </c>
      <c r="E1004" s="22">
        <v>0</v>
      </c>
      <c r="F1004" s="29" t="str">
        <f t="shared" si="30"/>
        <v>Ne pas Relancer</v>
      </c>
      <c r="G1004" s="26" t="s">
        <v>539</v>
      </c>
      <c r="H1004" s="27" t="e">
        <f t="shared" si="31"/>
        <v>#N/A</v>
      </c>
    </row>
    <row r="1005" spans="1:8" ht="28.8" x14ac:dyDescent="0.3">
      <c r="A1005" s="21" t="s">
        <v>156</v>
      </c>
      <c r="B1005" s="21" t="s">
        <v>1218</v>
      </c>
      <c r="C1005" s="21" t="s">
        <v>152</v>
      </c>
      <c r="D1005" s="21" t="s">
        <v>155</v>
      </c>
      <c r="E1005" s="22">
        <v>60</v>
      </c>
      <c r="F1005" s="29" t="str">
        <f t="shared" si="30"/>
        <v>Ne pas Relancer</v>
      </c>
      <c r="G1005" s="25">
        <v>2</v>
      </c>
      <c r="H1005" s="27" t="str">
        <f t="shared" si="31"/>
        <v>BDS</v>
      </c>
    </row>
    <row r="1006" spans="1:8" x14ac:dyDescent="0.3">
      <c r="A1006" s="21" t="s">
        <v>156</v>
      </c>
      <c r="B1006" s="21" t="s">
        <v>1219</v>
      </c>
      <c r="C1006" s="21" t="s">
        <v>152</v>
      </c>
      <c r="D1006" s="21" t="s">
        <v>429</v>
      </c>
      <c r="E1006" s="22">
        <v>248</v>
      </c>
      <c r="F1006" s="29" t="str">
        <f t="shared" si="30"/>
        <v>Ne pas Relancer</v>
      </c>
      <c r="G1006" s="25">
        <v>3</v>
      </c>
      <c r="H1006" s="27" t="str">
        <f t="shared" si="31"/>
        <v>BDA</v>
      </c>
    </row>
    <row r="1007" spans="1:8" x14ac:dyDescent="0.3">
      <c r="A1007" s="21" t="s">
        <v>156</v>
      </c>
      <c r="B1007" s="21" t="s">
        <v>1220</v>
      </c>
      <c r="C1007" s="21" t="s">
        <v>169</v>
      </c>
      <c r="D1007" s="21" t="s">
        <v>216</v>
      </c>
      <c r="E1007" s="22">
        <v>359</v>
      </c>
      <c r="F1007" s="29" t="str">
        <f t="shared" si="30"/>
        <v>Ne pas Relancer</v>
      </c>
      <c r="G1007" s="25">
        <v>3</v>
      </c>
      <c r="H1007" s="27" t="str">
        <f t="shared" si="31"/>
        <v>BDA</v>
      </c>
    </row>
    <row r="1008" spans="1:8" ht="28.8" x14ac:dyDescent="0.3">
      <c r="A1008" s="21" t="s">
        <v>156</v>
      </c>
      <c r="B1008" s="21" t="s">
        <v>1221</v>
      </c>
      <c r="C1008" s="21" t="s">
        <v>152</v>
      </c>
      <c r="D1008" s="21" t="s">
        <v>502</v>
      </c>
      <c r="E1008" s="22">
        <v>208</v>
      </c>
      <c r="F1008" s="29" t="str">
        <f t="shared" si="30"/>
        <v>Ne pas Relancer</v>
      </c>
      <c r="G1008" s="25">
        <v>4</v>
      </c>
      <c r="H1008" s="27" t="str">
        <f t="shared" si="31"/>
        <v>BDP</v>
      </c>
    </row>
    <row r="1009" spans="1:8" x14ac:dyDescent="0.3">
      <c r="A1009" s="21" t="s">
        <v>150</v>
      </c>
      <c r="B1009" s="21" t="s">
        <v>1222</v>
      </c>
      <c r="C1009" s="21" t="s">
        <v>152</v>
      </c>
      <c r="D1009" s="21" t="s">
        <v>757</v>
      </c>
      <c r="E1009" s="22">
        <v>4</v>
      </c>
      <c r="F1009" s="29" t="str">
        <f t="shared" si="30"/>
        <v>Ne pas Relancer</v>
      </c>
      <c r="G1009" s="25">
        <v>4</v>
      </c>
      <c r="H1009" s="27" t="str">
        <f t="shared" si="31"/>
        <v>BDP</v>
      </c>
    </row>
    <row r="1010" spans="1:8" ht="28.8" x14ac:dyDescent="0.3">
      <c r="A1010" s="21" t="s">
        <v>156</v>
      </c>
      <c r="B1010" s="21" t="s">
        <v>1223</v>
      </c>
      <c r="C1010" s="21" t="s">
        <v>152</v>
      </c>
      <c r="D1010" s="21" t="s">
        <v>155</v>
      </c>
      <c r="E1010" s="22">
        <v>299</v>
      </c>
      <c r="F1010" s="29" t="str">
        <f t="shared" si="30"/>
        <v>Ne pas Relancer</v>
      </c>
      <c r="G1010" s="25">
        <v>2</v>
      </c>
      <c r="H1010" s="27" t="str">
        <f t="shared" si="31"/>
        <v>BDS</v>
      </c>
    </row>
    <row r="1011" spans="1:8" ht="28.8" x14ac:dyDescent="0.3">
      <c r="A1011" s="21" t="s">
        <v>150</v>
      </c>
      <c r="B1011" s="21" t="s">
        <v>1224</v>
      </c>
      <c r="C1011" s="21" t="s">
        <v>152</v>
      </c>
      <c r="D1011" s="21" t="s">
        <v>319</v>
      </c>
      <c r="E1011" s="22">
        <v>386</v>
      </c>
      <c r="F1011" s="29" t="str">
        <f t="shared" si="30"/>
        <v>Ne pas Relancer</v>
      </c>
      <c r="G1011" s="25">
        <v>1</v>
      </c>
      <c r="H1011" s="27" t="str">
        <f t="shared" si="31"/>
        <v>BDE</v>
      </c>
    </row>
    <row r="1012" spans="1:8" x14ac:dyDescent="0.3">
      <c r="A1012" s="21" t="s">
        <v>150</v>
      </c>
      <c r="B1012" s="21" t="s">
        <v>1225</v>
      </c>
      <c r="C1012" s="21" t="s">
        <v>169</v>
      </c>
      <c r="D1012" s="21" t="s">
        <v>170</v>
      </c>
      <c r="E1012" s="22">
        <v>364</v>
      </c>
      <c r="F1012" s="29" t="str">
        <f t="shared" si="30"/>
        <v>Ne pas Relancer</v>
      </c>
      <c r="G1012" s="25">
        <v>1</v>
      </c>
      <c r="H1012" s="27" t="str">
        <f t="shared" si="31"/>
        <v>BDE</v>
      </c>
    </row>
    <row r="1013" spans="1:8" ht="28.8" x14ac:dyDescent="0.3">
      <c r="A1013" s="21" t="s">
        <v>156</v>
      </c>
      <c r="B1013" s="21" t="s">
        <v>1226</v>
      </c>
      <c r="C1013" s="21" t="s">
        <v>152</v>
      </c>
      <c r="D1013" s="21" t="s">
        <v>864</v>
      </c>
      <c r="E1013" s="22">
        <v>396</v>
      </c>
      <c r="F1013" s="29" t="str">
        <f t="shared" si="30"/>
        <v>Ne pas Relancer</v>
      </c>
      <c r="G1013" s="25">
        <v>4</v>
      </c>
      <c r="H1013" s="27" t="str">
        <f t="shared" si="31"/>
        <v>BDP</v>
      </c>
    </row>
    <row r="1014" spans="1:8" ht="43.2" x14ac:dyDescent="0.3">
      <c r="A1014" s="21" t="s">
        <v>150</v>
      </c>
      <c r="B1014" s="21" t="s">
        <v>1227</v>
      </c>
      <c r="C1014" s="21" t="s">
        <v>152</v>
      </c>
      <c r="D1014" s="21" t="s">
        <v>603</v>
      </c>
      <c r="E1014" s="22">
        <v>24</v>
      </c>
      <c r="F1014" s="29" t="str">
        <f t="shared" si="30"/>
        <v>Ne pas Relancer</v>
      </c>
      <c r="G1014" s="25">
        <v>1</v>
      </c>
      <c r="H1014" s="27" t="str">
        <f t="shared" si="31"/>
        <v>BDE</v>
      </c>
    </row>
    <row r="1015" spans="1:8" x14ac:dyDescent="0.3">
      <c r="A1015" s="21" t="s">
        <v>150</v>
      </c>
      <c r="B1015" s="21" t="s">
        <v>1228</v>
      </c>
      <c r="C1015" s="21" t="s">
        <v>152</v>
      </c>
      <c r="D1015" s="21" t="s">
        <v>429</v>
      </c>
      <c r="E1015" s="22">
        <v>55</v>
      </c>
      <c r="F1015" s="29" t="str">
        <f t="shared" si="30"/>
        <v>Ne pas Relancer</v>
      </c>
      <c r="G1015" s="25">
        <v>3</v>
      </c>
      <c r="H1015" s="27" t="str">
        <f t="shared" si="31"/>
        <v>BDA</v>
      </c>
    </row>
    <row r="1016" spans="1:8" ht="28.8" x14ac:dyDescent="0.3">
      <c r="A1016" s="21" t="s">
        <v>156</v>
      </c>
      <c r="B1016" s="21" t="s">
        <v>1229</v>
      </c>
      <c r="C1016" s="21" t="s">
        <v>152</v>
      </c>
      <c r="D1016" s="21" t="s">
        <v>502</v>
      </c>
      <c r="E1016" s="22">
        <v>319</v>
      </c>
      <c r="F1016" s="29" t="str">
        <f t="shared" si="30"/>
        <v>Ne pas Relancer</v>
      </c>
      <c r="G1016" s="25">
        <v>4</v>
      </c>
      <c r="H1016" s="27" t="str">
        <f t="shared" si="31"/>
        <v>BDP</v>
      </c>
    </row>
    <row r="1017" spans="1:8" ht="43.2" x14ac:dyDescent="0.3">
      <c r="A1017" s="21" t="s">
        <v>150</v>
      </c>
      <c r="B1017" s="21" t="s">
        <v>1230</v>
      </c>
      <c r="C1017" s="21" t="s">
        <v>152</v>
      </c>
      <c r="D1017" s="21" t="s">
        <v>603</v>
      </c>
      <c r="E1017" s="22">
        <v>180</v>
      </c>
      <c r="F1017" s="29" t="str">
        <f t="shared" si="30"/>
        <v>Ne pas Relancer</v>
      </c>
      <c r="G1017" s="25">
        <v>4</v>
      </c>
      <c r="H1017" s="27" t="str">
        <f t="shared" si="31"/>
        <v>BDP</v>
      </c>
    </row>
    <row r="1018" spans="1:8" x14ac:dyDescent="0.3">
      <c r="A1018" s="21" t="s">
        <v>156</v>
      </c>
      <c r="B1018" s="21" t="s">
        <v>1231</v>
      </c>
      <c r="C1018" s="21" t="s">
        <v>152</v>
      </c>
      <c r="D1018" s="21" t="s">
        <v>429</v>
      </c>
      <c r="E1018" s="22">
        <v>106</v>
      </c>
      <c r="F1018" s="29" t="str">
        <f t="shared" si="30"/>
        <v>Ne pas Relancer</v>
      </c>
      <c r="G1018" s="25">
        <v>3</v>
      </c>
      <c r="H1018" s="27" t="str">
        <f t="shared" si="31"/>
        <v>BDA</v>
      </c>
    </row>
    <row r="1019" spans="1:8" x14ac:dyDescent="0.3">
      <c r="A1019" s="21" t="s">
        <v>156</v>
      </c>
      <c r="B1019" s="21" t="s">
        <v>1232</v>
      </c>
      <c r="C1019" s="21" t="s">
        <v>152</v>
      </c>
      <c r="D1019" s="21" t="s">
        <v>1011</v>
      </c>
      <c r="E1019" s="22">
        <v>358</v>
      </c>
      <c r="F1019" s="29" t="str">
        <f t="shared" si="30"/>
        <v>Ne pas Relancer</v>
      </c>
      <c r="G1019" s="25">
        <v>5</v>
      </c>
      <c r="H1019" s="27" t="str">
        <f t="shared" si="31"/>
        <v>BDH</v>
      </c>
    </row>
    <row r="1020" spans="1:8" x14ac:dyDescent="0.3">
      <c r="A1020" s="21" t="s">
        <v>156</v>
      </c>
      <c r="B1020" s="21" t="s">
        <v>1233</v>
      </c>
      <c r="C1020" s="21" t="s">
        <v>152</v>
      </c>
      <c r="D1020" s="21" t="s">
        <v>1011</v>
      </c>
      <c r="E1020" s="22">
        <v>418</v>
      </c>
      <c r="F1020" s="29" t="str">
        <f t="shared" si="30"/>
        <v>Ne pas Relancer</v>
      </c>
      <c r="G1020" s="25">
        <v>5</v>
      </c>
      <c r="H1020" s="27" t="str">
        <f t="shared" si="31"/>
        <v>BDH</v>
      </c>
    </row>
    <row r="1021" spans="1:8" ht="28.8" x14ac:dyDescent="0.3">
      <c r="A1021" s="21" t="s">
        <v>156</v>
      </c>
      <c r="B1021" s="21" t="s">
        <v>1234</v>
      </c>
      <c r="C1021" s="21" t="s">
        <v>152</v>
      </c>
      <c r="D1021" s="21" t="s">
        <v>155</v>
      </c>
      <c r="E1021" s="22">
        <v>479</v>
      </c>
      <c r="F1021" s="29" t="str">
        <f t="shared" si="30"/>
        <v>Ne pas Relancer</v>
      </c>
      <c r="G1021" s="25">
        <v>3</v>
      </c>
      <c r="H1021" s="27" t="str">
        <f t="shared" si="31"/>
        <v>BDA</v>
      </c>
    </row>
    <row r="1022" spans="1:8" x14ac:dyDescent="0.3">
      <c r="A1022" s="21" t="s">
        <v>150</v>
      </c>
      <c r="B1022" s="21" t="s">
        <v>1235</v>
      </c>
      <c r="C1022" s="21" t="s">
        <v>169</v>
      </c>
      <c r="D1022" s="21" t="s">
        <v>1149</v>
      </c>
      <c r="E1022" s="22">
        <v>259</v>
      </c>
      <c r="F1022" s="29" t="str">
        <f t="shared" si="30"/>
        <v>Ne pas Relancer</v>
      </c>
      <c r="G1022" s="25">
        <v>3</v>
      </c>
      <c r="H1022" s="27" t="str">
        <f t="shared" si="31"/>
        <v>BDA</v>
      </c>
    </row>
    <row r="1023" spans="1:8" x14ac:dyDescent="0.3">
      <c r="A1023" s="21" t="s">
        <v>150</v>
      </c>
      <c r="B1023" s="21" t="s">
        <v>1236</v>
      </c>
      <c r="C1023" s="21" t="s">
        <v>169</v>
      </c>
      <c r="D1023" s="21" t="s">
        <v>338</v>
      </c>
      <c r="E1023" s="22">
        <v>169</v>
      </c>
      <c r="F1023" s="29" t="str">
        <f t="shared" si="30"/>
        <v>Ne pas Relancer</v>
      </c>
      <c r="G1023" s="25">
        <v>1</v>
      </c>
      <c r="H1023" s="27" t="str">
        <f t="shared" si="31"/>
        <v>BDE</v>
      </c>
    </row>
    <row r="1024" spans="1:8" x14ac:dyDescent="0.3">
      <c r="A1024" s="21" t="s">
        <v>156</v>
      </c>
      <c r="B1024" s="21" t="s">
        <v>1237</v>
      </c>
      <c r="C1024" s="21" t="s">
        <v>1182</v>
      </c>
      <c r="D1024" s="21" t="s">
        <v>1157</v>
      </c>
      <c r="E1024" s="22">
        <v>0</v>
      </c>
      <c r="F1024" s="29" t="str">
        <f t="shared" si="30"/>
        <v>Ne pas Relancer</v>
      </c>
      <c r="G1024" s="26" t="s">
        <v>539</v>
      </c>
      <c r="H1024" s="27" t="e">
        <f t="shared" si="31"/>
        <v>#N/A</v>
      </c>
    </row>
    <row r="1025" spans="1:8" x14ac:dyDescent="0.3">
      <c r="A1025" s="21" t="s">
        <v>156</v>
      </c>
      <c r="B1025" s="21" t="s">
        <v>1238</v>
      </c>
      <c r="C1025" s="21" t="s">
        <v>169</v>
      </c>
      <c r="D1025" s="21" t="s">
        <v>1157</v>
      </c>
      <c r="E1025" s="22">
        <v>12</v>
      </c>
      <c r="F1025" s="29" t="str">
        <f t="shared" si="30"/>
        <v>Ne pas Relancer</v>
      </c>
      <c r="G1025" s="25">
        <v>4</v>
      </c>
      <c r="H1025" s="27" t="str">
        <f t="shared" si="31"/>
        <v>BDP</v>
      </c>
    </row>
    <row r="1026" spans="1:8" x14ac:dyDescent="0.3">
      <c r="A1026" s="21" t="s">
        <v>150</v>
      </c>
      <c r="B1026" s="21" t="s">
        <v>1239</v>
      </c>
      <c r="C1026" s="21" t="s">
        <v>1182</v>
      </c>
      <c r="D1026" s="21" t="s">
        <v>1157</v>
      </c>
      <c r="E1026" s="22">
        <v>0</v>
      </c>
      <c r="F1026" s="29" t="str">
        <f t="shared" si="30"/>
        <v>Ne pas Relancer</v>
      </c>
      <c r="G1026" s="26" t="s">
        <v>539</v>
      </c>
      <c r="H1026" s="27" t="e">
        <f t="shared" si="31"/>
        <v>#N/A</v>
      </c>
    </row>
    <row r="1027" spans="1:8" x14ac:dyDescent="0.3">
      <c r="A1027" s="21" t="s">
        <v>156</v>
      </c>
      <c r="B1027" s="21" t="s">
        <v>1240</v>
      </c>
      <c r="C1027" s="21" t="s">
        <v>1182</v>
      </c>
      <c r="D1027" s="21" t="s">
        <v>1149</v>
      </c>
      <c r="E1027" s="22">
        <v>0</v>
      </c>
      <c r="F1027" s="29" t="str">
        <f t="shared" ref="F1027:F1090" si="32">IF(AND(E1027=0,C1027&lt;&gt;"CESURE"),"Relancer","Ne pas Relancer")</f>
        <v>Ne pas Relancer</v>
      </c>
      <c r="G1027" s="26" t="s">
        <v>539</v>
      </c>
      <c r="H1027" s="27" t="e">
        <f t="shared" ref="H1027:H1090" si="33">VLOOKUP(G1027,$K$3:$L$7,2,0)</f>
        <v>#N/A</v>
      </c>
    </row>
    <row r="1028" spans="1:8" x14ac:dyDescent="0.3">
      <c r="A1028" s="21" t="s">
        <v>150</v>
      </c>
      <c r="B1028" s="21" t="s">
        <v>1241</v>
      </c>
      <c r="C1028" s="21" t="s">
        <v>1182</v>
      </c>
      <c r="D1028" s="21" t="s">
        <v>1157</v>
      </c>
      <c r="E1028" s="22">
        <v>0</v>
      </c>
      <c r="F1028" s="29" t="str">
        <f t="shared" si="32"/>
        <v>Ne pas Relancer</v>
      </c>
      <c r="G1028" s="26" t="s">
        <v>539</v>
      </c>
      <c r="H1028" s="27" t="e">
        <f t="shared" si="33"/>
        <v>#N/A</v>
      </c>
    </row>
    <row r="1029" spans="1:8" x14ac:dyDescent="0.3">
      <c r="A1029" s="21" t="s">
        <v>156</v>
      </c>
      <c r="B1029" s="21" t="s">
        <v>1242</v>
      </c>
      <c r="C1029" s="21" t="s">
        <v>1182</v>
      </c>
      <c r="D1029" s="21" t="s">
        <v>222</v>
      </c>
      <c r="E1029" s="22">
        <v>0</v>
      </c>
      <c r="F1029" s="29" t="str">
        <f t="shared" si="32"/>
        <v>Ne pas Relancer</v>
      </c>
      <c r="G1029" s="26" t="s">
        <v>539</v>
      </c>
      <c r="H1029" s="27" t="e">
        <f t="shared" si="33"/>
        <v>#N/A</v>
      </c>
    </row>
    <row r="1030" spans="1:8" ht="28.8" x14ac:dyDescent="0.3">
      <c r="A1030" s="21" t="s">
        <v>150</v>
      </c>
      <c r="B1030" s="21" t="s">
        <v>1243</v>
      </c>
      <c r="C1030" s="21" t="s">
        <v>152</v>
      </c>
      <c r="D1030" s="21" t="s">
        <v>753</v>
      </c>
      <c r="E1030" s="22">
        <v>198</v>
      </c>
      <c r="F1030" s="29" t="str">
        <f t="shared" si="32"/>
        <v>Ne pas Relancer</v>
      </c>
      <c r="G1030" s="25">
        <v>5</v>
      </c>
      <c r="H1030" s="27" t="str">
        <f t="shared" si="33"/>
        <v>BDH</v>
      </c>
    </row>
    <row r="1031" spans="1:8" x14ac:dyDescent="0.3">
      <c r="A1031" s="21" t="s">
        <v>156</v>
      </c>
      <c r="B1031" s="21" t="s">
        <v>1244</v>
      </c>
      <c r="C1031" s="21" t="s">
        <v>169</v>
      </c>
      <c r="D1031" s="21" t="s">
        <v>1245</v>
      </c>
      <c r="E1031" s="22">
        <v>421</v>
      </c>
      <c r="F1031" s="29" t="str">
        <f t="shared" si="32"/>
        <v>Ne pas Relancer</v>
      </c>
      <c r="G1031" s="25">
        <v>1</v>
      </c>
      <c r="H1031" s="27" t="str">
        <f t="shared" si="33"/>
        <v>BDE</v>
      </c>
    </row>
    <row r="1032" spans="1:8" x14ac:dyDescent="0.3">
      <c r="A1032" s="21" t="s">
        <v>156</v>
      </c>
      <c r="B1032" s="21" t="s">
        <v>1246</v>
      </c>
      <c r="C1032" s="21" t="s">
        <v>169</v>
      </c>
      <c r="D1032" s="21" t="s">
        <v>1247</v>
      </c>
      <c r="E1032" s="22">
        <v>144</v>
      </c>
      <c r="F1032" s="29" t="str">
        <f t="shared" si="32"/>
        <v>Ne pas Relancer</v>
      </c>
      <c r="G1032" s="25">
        <v>4</v>
      </c>
      <c r="H1032" s="27" t="str">
        <f t="shared" si="33"/>
        <v>BDP</v>
      </c>
    </row>
    <row r="1033" spans="1:8" x14ac:dyDescent="0.3">
      <c r="A1033" s="21" t="s">
        <v>150</v>
      </c>
      <c r="B1033" s="21" t="s">
        <v>1248</v>
      </c>
      <c r="C1033" s="21" t="s">
        <v>1182</v>
      </c>
      <c r="D1033" s="21" t="s">
        <v>1149</v>
      </c>
      <c r="E1033" s="22">
        <v>0</v>
      </c>
      <c r="F1033" s="29" t="str">
        <f t="shared" si="32"/>
        <v>Ne pas Relancer</v>
      </c>
      <c r="G1033" s="26" t="s">
        <v>539</v>
      </c>
      <c r="H1033" s="27" t="e">
        <f t="shared" si="33"/>
        <v>#N/A</v>
      </c>
    </row>
    <row r="1034" spans="1:8" x14ac:dyDescent="0.3">
      <c r="A1034" s="21" t="s">
        <v>150</v>
      </c>
      <c r="B1034" s="21" t="s">
        <v>1249</v>
      </c>
      <c r="C1034" s="21" t="s">
        <v>1182</v>
      </c>
      <c r="D1034" s="21" t="s">
        <v>1149</v>
      </c>
      <c r="E1034" s="22">
        <v>0</v>
      </c>
      <c r="F1034" s="29" t="str">
        <f t="shared" si="32"/>
        <v>Ne pas Relancer</v>
      </c>
      <c r="G1034" s="26" t="s">
        <v>539</v>
      </c>
      <c r="H1034" s="27" t="e">
        <f t="shared" si="33"/>
        <v>#N/A</v>
      </c>
    </row>
    <row r="1035" spans="1:8" x14ac:dyDescent="0.3">
      <c r="A1035" s="21" t="s">
        <v>156</v>
      </c>
      <c r="B1035" s="21" t="s">
        <v>1250</v>
      </c>
      <c r="C1035" s="21" t="s">
        <v>1182</v>
      </c>
      <c r="D1035" s="21" t="s">
        <v>216</v>
      </c>
      <c r="E1035" s="22">
        <v>0</v>
      </c>
      <c r="F1035" s="29" t="str">
        <f t="shared" si="32"/>
        <v>Ne pas Relancer</v>
      </c>
      <c r="G1035" s="26" t="s">
        <v>539</v>
      </c>
      <c r="H1035" s="27" t="e">
        <f t="shared" si="33"/>
        <v>#N/A</v>
      </c>
    </row>
    <row r="1036" spans="1:8" x14ac:dyDescent="0.3">
      <c r="A1036" s="21" t="s">
        <v>150</v>
      </c>
      <c r="B1036" s="21" t="s">
        <v>1251</v>
      </c>
      <c r="C1036" s="21" t="s">
        <v>1182</v>
      </c>
      <c r="D1036" s="21" t="s">
        <v>1252</v>
      </c>
      <c r="E1036" s="22">
        <v>0</v>
      </c>
      <c r="F1036" s="29" t="str">
        <f t="shared" si="32"/>
        <v>Ne pas Relancer</v>
      </c>
      <c r="G1036" s="26" t="s">
        <v>539</v>
      </c>
      <c r="H1036" s="27" t="e">
        <f t="shared" si="33"/>
        <v>#N/A</v>
      </c>
    </row>
    <row r="1037" spans="1:8" x14ac:dyDescent="0.3">
      <c r="A1037" s="21" t="s">
        <v>156</v>
      </c>
      <c r="B1037" s="21" t="s">
        <v>1253</v>
      </c>
      <c r="C1037" s="21" t="s">
        <v>1182</v>
      </c>
      <c r="D1037" s="21" t="s">
        <v>216</v>
      </c>
      <c r="E1037" s="22">
        <v>0</v>
      </c>
      <c r="F1037" s="29" t="str">
        <f t="shared" si="32"/>
        <v>Ne pas Relancer</v>
      </c>
      <c r="G1037" s="26" t="s">
        <v>539</v>
      </c>
      <c r="H1037" s="27" t="e">
        <f t="shared" si="33"/>
        <v>#N/A</v>
      </c>
    </row>
    <row r="1038" spans="1:8" x14ac:dyDescent="0.3">
      <c r="A1038" s="21" t="s">
        <v>150</v>
      </c>
      <c r="B1038" s="21" t="s">
        <v>1254</v>
      </c>
      <c r="C1038" s="21" t="s">
        <v>1182</v>
      </c>
      <c r="D1038" s="21" t="s">
        <v>205</v>
      </c>
      <c r="E1038" s="22">
        <v>0</v>
      </c>
      <c r="F1038" s="29" t="str">
        <f t="shared" si="32"/>
        <v>Ne pas Relancer</v>
      </c>
      <c r="G1038" s="26" t="s">
        <v>539</v>
      </c>
      <c r="H1038" s="27" t="e">
        <f t="shared" si="33"/>
        <v>#N/A</v>
      </c>
    </row>
    <row r="1039" spans="1:8" x14ac:dyDescent="0.3">
      <c r="A1039" s="21" t="s">
        <v>150</v>
      </c>
      <c r="B1039" s="21" t="s">
        <v>1255</v>
      </c>
      <c r="C1039" s="21" t="s">
        <v>1182</v>
      </c>
      <c r="D1039" s="21" t="s">
        <v>216</v>
      </c>
      <c r="E1039" s="22">
        <v>0</v>
      </c>
      <c r="F1039" s="29" t="str">
        <f t="shared" si="32"/>
        <v>Ne pas Relancer</v>
      </c>
      <c r="G1039" s="26" t="s">
        <v>539</v>
      </c>
      <c r="H1039" s="27" t="e">
        <f t="shared" si="33"/>
        <v>#N/A</v>
      </c>
    </row>
    <row r="1040" spans="1:8" x14ac:dyDescent="0.3">
      <c r="A1040" s="21" t="s">
        <v>150</v>
      </c>
      <c r="B1040" s="21" t="s">
        <v>1256</v>
      </c>
      <c r="C1040" s="21" t="s">
        <v>1182</v>
      </c>
      <c r="D1040" s="21" t="s">
        <v>205</v>
      </c>
      <c r="E1040" s="22">
        <v>0</v>
      </c>
      <c r="F1040" s="29" t="str">
        <f t="shared" si="32"/>
        <v>Ne pas Relancer</v>
      </c>
      <c r="G1040" s="26" t="s">
        <v>539</v>
      </c>
      <c r="H1040" s="27" t="e">
        <f t="shared" si="33"/>
        <v>#N/A</v>
      </c>
    </row>
    <row r="1041" spans="1:8" x14ac:dyDescent="0.3">
      <c r="A1041" s="21" t="s">
        <v>150</v>
      </c>
      <c r="B1041" s="21" t="s">
        <v>1257</v>
      </c>
      <c r="C1041" s="21" t="s">
        <v>1182</v>
      </c>
      <c r="D1041" s="21" t="s">
        <v>250</v>
      </c>
      <c r="E1041" s="22">
        <v>0</v>
      </c>
      <c r="F1041" s="29" t="str">
        <f t="shared" si="32"/>
        <v>Ne pas Relancer</v>
      </c>
      <c r="G1041" s="26" t="s">
        <v>539</v>
      </c>
      <c r="H1041" s="27" t="e">
        <f t="shared" si="33"/>
        <v>#N/A</v>
      </c>
    </row>
    <row r="1042" spans="1:8" x14ac:dyDescent="0.3">
      <c r="A1042" s="21" t="s">
        <v>150</v>
      </c>
      <c r="B1042" s="21" t="s">
        <v>1258</v>
      </c>
      <c r="C1042" s="21" t="s">
        <v>1182</v>
      </c>
      <c r="D1042" s="21" t="s">
        <v>250</v>
      </c>
      <c r="E1042" s="22">
        <v>0</v>
      </c>
      <c r="F1042" s="29" t="str">
        <f t="shared" si="32"/>
        <v>Ne pas Relancer</v>
      </c>
      <c r="G1042" s="26" t="s">
        <v>539</v>
      </c>
      <c r="H1042" s="27" t="e">
        <f t="shared" si="33"/>
        <v>#N/A</v>
      </c>
    </row>
    <row r="1043" spans="1:8" x14ac:dyDescent="0.3">
      <c r="A1043" s="21" t="s">
        <v>150</v>
      </c>
      <c r="B1043" s="21" t="s">
        <v>1259</v>
      </c>
      <c r="C1043" s="21" t="s">
        <v>1182</v>
      </c>
      <c r="D1043" s="21" t="s">
        <v>1149</v>
      </c>
      <c r="E1043" s="22">
        <v>0</v>
      </c>
      <c r="F1043" s="29" t="str">
        <f t="shared" si="32"/>
        <v>Ne pas Relancer</v>
      </c>
      <c r="G1043" s="26" t="s">
        <v>539</v>
      </c>
      <c r="H1043" s="27" t="e">
        <f t="shared" si="33"/>
        <v>#N/A</v>
      </c>
    </row>
    <row r="1044" spans="1:8" x14ac:dyDescent="0.3">
      <c r="A1044" s="21" t="s">
        <v>150</v>
      </c>
      <c r="B1044" s="21" t="s">
        <v>1260</v>
      </c>
      <c r="C1044" s="21" t="s">
        <v>169</v>
      </c>
      <c r="D1044" s="21" t="s">
        <v>1149</v>
      </c>
      <c r="E1044" s="22">
        <v>261</v>
      </c>
      <c r="F1044" s="29" t="str">
        <f t="shared" si="32"/>
        <v>Ne pas Relancer</v>
      </c>
      <c r="G1044" s="25">
        <v>3</v>
      </c>
      <c r="H1044" s="27" t="str">
        <f t="shared" si="33"/>
        <v>BDA</v>
      </c>
    </row>
    <row r="1045" spans="1:8" ht="28.8" x14ac:dyDescent="0.3">
      <c r="A1045" s="21" t="s">
        <v>150</v>
      </c>
      <c r="B1045" s="21" t="s">
        <v>1261</v>
      </c>
      <c r="C1045" s="21" t="s">
        <v>152</v>
      </c>
      <c r="D1045" s="21" t="s">
        <v>597</v>
      </c>
      <c r="E1045" s="22">
        <v>174</v>
      </c>
      <c r="F1045" s="29" t="str">
        <f t="shared" si="32"/>
        <v>Ne pas Relancer</v>
      </c>
      <c r="G1045" s="25">
        <v>4</v>
      </c>
      <c r="H1045" s="27" t="str">
        <f t="shared" si="33"/>
        <v>BDP</v>
      </c>
    </row>
    <row r="1046" spans="1:8" x14ac:dyDescent="0.3">
      <c r="A1046" s="21" t="s">
        <v>150</v>
      </c>
      <c r="B1046" s="21" t="s">
        <v>1262</v>
      </c>
      <c r="C1046" s="21" t="s">
        <v>169</v>
      </c>
      <c r="D1046" s="21" t="s">
        <v>250</v>
      </c>
      <c r="E1046" s="22">
        <v>468</v>
      </c>
      <c r="F1046" s="29" t="str">
        <f t="shared" si="32"/>
        <v>Ne pas Relancer</v>
      </c>
      <c r="G1046" s="25">
        <v>4</v>
      </c>
      <c r="H1046" s="27" t="str">
        <f t="shared" si="33"/>
        <v>BDP</v>
      </c>
    </row>
    <row r="1047" spans="1:8" x14ac:dyDescent="0.3">
      <c r="A1047" s="21" t="s">
        <v>150</v>
      </c>
      <c r="B1047" s="21" t="s">
        <v>1263</v>
      </c>
      <c r="C1047" s="21" t="s">
        <v>1182</v>
      </c>
      <c r="D1047" s="21" t="s">
        <v>1157</v>
      </c>
      <c r="E1047" s="22">
        <v>0</v>
      </c>
      <c r="F1047" s="29" t="str">
        <f t="shared" si="32"/>
        <v>Ne pas Relancer</v>
      </c>
      <c r="G1047" s="26" t="s">
        <v>539</v>
      </c>
      <c r="H1047" s="27" t="e">
        <f t="shared" si="33"/>
        <v>#N/A</v>
      </c>
    </row>
    <row r="1048" spans="1:8" ht="28.8" x14ac:dyDescent="0.3">
      <c r="A1048" s="21" t="s">
        <v>156</v>
      </c>
      <c r="B1048" s="21" t="s">
        <v>1264</v>
      </c>
      <c r="C1048" s="21" t="s">
        <v>152</v>
      </c>
      <c r="D1048" s="21" t="s">
        <v>155</v>
      </c>
      <c r="E1048" s="22">
        <v>128</v>
      </c>
      <c r="F1048" s="29" t="str">
        <f t="shared" si="32"/>
        <v>Ne pas Relancer</v>
      </c>
      <c r="G1048" s="25">
        <v>4</v>
      </c>
      <c r="H1048" s="27" t="str">
        <f t="shared" si="33"/>
        <v>BDP</v>
      </c>
    </row>
    <row r="1049" spans="1:8" ht="28.8" x14ac:dyDescent="0.3">
      <c r="A1049" s="21" t="s">
        <v>156</v>
      </c>
      <c r="B1049" s="21" t="s">
        <v>1265</v>
      </c>
      <c r="C1049" s="21" t="s">
        <v>152</v>
      </c>
      <c r="D1049" s="21" t="s">
        <v>502</v>
      </c>
      <c r="E1049" s="22">
        <v>209</v>
      </c>
      <c r="F1049" s="29" t="str">
        <f t="shared" si="32"/>
        <v>Ne pas Relancer</v>
      </c>
      <c r="G1049" s="25">
        <v>1</v>
      </c>
      <c r="H1049" s="27" t="str">
        <f t="shared" si="33"/>
        <v>BDE</v>
      </c>
    </row>
    <row r="1050" spans="1:8" ht="43.2" x14ac:dyDescent="0.3">
      <c r="A1050" s="21" t="s">
        <v>156</v>
      </c>
      <c r="B1050" s="21" t="s">
        <v>1266</v>
      </c>
      <c r="C1050" s="21" t="s">
        <v>152</v>
      </c>
      <c r="D1050" s="21" t="s">
        <v>603</v>
      </c>
      <c r="E1050" s="22">
        <v>402</v>
      </c>
      <c r="F1050" s="29" t="str">
        <f t="shared" si="32"/>
        <v>Ne pas Relancer</v>
      </c>
      <c r="G1050" s="25">
        <v>5</v>
      </c>
      <c r="H1050" s="27" t="str">
        <f t="shared" si="33"/>
        <v>BDH</v>
      </c>
    </row>
    <row r="1051" spans="1:8" ht="28.8" x14ac:dyDescent="0.3">
      <c r="A1051" s="21" t="s">
        <v>150</v>
      </c>
      <c r="B1051" s="21" t="s">
        <v>1267</v>
      </c>
      <c r="C1051" s="21" t="s">
        <v>152</v>
      </c>
      <c r="D1051" s="21" t="s">
        <v>864</v>
      </c>
      <c r="E1051" s="22">
        <v>202</v>
      </c>
      <c r="F1051" s="29" t="str">
        <f t="shared" si="32"/>
        <v>Ne pas Relancer</v>
      </c>
      <c r="G1051" s="25">
        <v>3</v>
      </c>
      <c r="H1051" s="27" t="str">
        <f t="shared" si="33"/>
        <v>BDA</v>
      </c>
    </row>
    <row r="1052" spans="1:8" x14ac:dyDescent="0.3">
      <c r="A1052" s="21" t="s">
        <v>156</v>
      </c>
      <c r="B1052" s="21" t="s">
        <v>1268</v>
      </c>
      <c r="C1052" s="21" t="s">
        <v>152</v>
      </c>
      <c r="D1052" s="21" t="s">
        <v>506</v>
      </c>
      <c r="E1052" s="22">
        <v>108</v>
      </c>
      <c r="F1052" s="29" t="str">
        <f t="shared" si="32"/>
        <v>Ne pas Relancer</v>
      </c>
      <c r="G1052" s="25">
        <v>1</v>
      </c>
      <c r="H1052" s="27" t="str">
        <f t="shared" si="33"/>
        <v>BDE</v>
      </c>
    </row>
    <row r="1053" spans="1:8" x14ac:dyDescent="0.3">
      <c r="A1053" s="21" t="s">
        <v>156</v>
      </c>
      <c r="B1053" s="21" t="s">
        <v>1269</v>
      </c>
      <c r="C1053" s="21" t="s">
        <v>152</v>
      </c>
      <c r="D1053" s="21" t="s">
        <v>506</v>
      </c>
      <c r="E1053" s="22">
        <v>219</v>
      </c>
      <c r="F1053" s="29" t="str">
        <f t="shared" si="32"/>
        <v>Ne pas Relancer</v>
      </c>
      <c r="G1053" s="25">
        <v>1</v>
      </c>
      <c r="H1053" s="27" t="str">
        <f t="shared" si="33"/>
        <v>BDE</v>
      </c>
    </row>
    <row r="1054" spans="1:8" x14ac:dyDescent="0.3">
      <c r="A1054" s="21" t="s">
        <v>156</v>
      </c>
      <c r="B1054" s="21" t="s">
        <v>1270</v>
      </c>
      <c r="C1054" s="21" t="s">
        <v>169</v>
      </c>
      <c r="D1054" s="21" t="s">
        <v>218</v>
      </c>
      <c r="E1054" s="22">
        <v>26</v>
      </c>
      <c r="F1054" s="29" t="str">
        <f t="shared" si="32"/>
        <v>Ne pas Relancer</v>
      </c>
      <c r="G1054" s="25">
        <v>4</v>
      </c>
      <c r="H1054" s="27" t="str">
        <f t="shared" si="33"/>
        <v>BDP</v>
      </c>
    </row>
    <row r="1055" spans="1:8" ht="28.8" x14ac:dyDescent="0.3">
      <c r="A1055" s="21" t="s">
        <v>156</v>
      </c>
      <c r="B1055" s="21" t="s">
        <v>1271</v>
      </c>
      <c r="C1055" s="21" t="s">
        <v>152</v>
      </c>
      <c r="D1055" s="21" t="s">
        <v>319</v>
      </c>
      <c r="E1055" s="22">
        <v>219</v>
      </c>
      <c r="F1055" s="29" t="str">
        <f t="shared" si="32"/>
        <v>Ne pas Relancer</v>
      </c>
      <c r="G1055" s="25">
        <v>1</v>
      </c>
      <c r="H1055" s="27" t="str">
        <f t="shared" si="33"/>
        <v>BDE</v>
      </c>
    </row>
    <row r="1056" spans="1:8" x14ac:dyDescent="0.3">
      <c r="A1056" s="21" t="s">
        <v>156</v>
      </c>
      <c r="B1056" s="21" t="s">
        <v>1272</v>
      </c>
      <c r="C1056" s="21" t="s">
        <v>152</v>
      </c>
      <c r="D1056" s="21" t="s">
        <v>1011</v>
      </c>
      <c r="E1056" s="22">
        <v>486</v>
      </c>
      <c r="F1056" s="29" t="str">
        <f t="shared" si="32"/>
        <v>Ne pas Relancer</v>
      </c>
      <c r="G1056" s="25">
        <v>1</v>
      </c>
      <c r="H1056" s="27" t="str">
        <f t="shared" si="33"/>
        <v>BDE</v>
      </c>
    </row>
    <row r="1057" spans="1:8" x14ac:dyDescent="0.3">
      <c r="A1057" s="21" t="s">
        <v>150</v>
      </c>
      <c r="B1057" s="21" t="s">
        <v>1273</v>
      </c>
      <c r="C1057" s="21" t="s">
        <v>152</v>
      </c>
      <c r="D1057" s="21" t="s">
        <v>508</v>
      </c>
      <c r="E1057" s="22">
        <v>29</v>
      </c>
      <c r="F1057" s="29" t="str">
        <f t="shared" si="32"/>
        <v>Ne pas Relancer</v>
      </c>
      <c r="G1057" s="25">
        <v>3</v>
      </c>
      <c r="H1057" s="27" t="str">
        <f t="shared" si="33"/>
        <v>BDA</v>
      </c>
    </row>
    <row r="1058" spans="1:8" ht="28.8" x14ac:dyDescent="0.3">
      <c r="A1058" s="21" t="s">
        <v>150</v>
      </c>
      <c r="B1058" s="21" t="s">
        <v>1274</v>
      </c>
      <c r="C1058" s="21" t="s">
        <v>178</v>
      </c>
      <c r="D1058" s="21" t="s">
        <v>680</v>
      </c>
      <c r="E1058" s="22">
        <v>47</v>
      </c>
      <c r="F1058" s="29" t="str">
        <f t="shared" si="32"/>
        <v>Ne pas Relancer</v>
      </c>
      <c r="G1058" s="25">
        <v>1</v>
      </c>
      <c r="H1058" s="27" t="str">
        <f t="shared" si="33"/>
        <v>BDE</v>
      </c>
    </row>
    <row r="1059" spans="1:8" ht="28.8" x14ac:dyDescent="0.3">
      <c r="A1059" s="21" t="s">
        <v>150</v>
      </c>
      <c r="B1059" s="21" t="s">
        <v>1275</v>
      </c>
      <c r="C1059" s="21" t="s">
        <v>152</v>
      </c>
      <c r="D1059" s="21" t="s">
        <v>155</v>
      </c>
      <c r="E1059" s="22">
        <v>111</v>
      </c>
      <c r="F1059" s="29" t="str">
        <f t="shared" si="32"/>
        <v>Ne pas Relancer</v>
      </c>
      <c r="G1059" s="25">
        <v>1</v>
      </c>
      <c r="H1059" s="27" t="str">
        <f t="shared" si="33"/>
        <v>BDE</v>
      </c>
    </row>
    <row r="1060" spans="1:8" ht="28.8" x14ac:dyDescent="0.3">
      <c r="A1060" s="21" t="s">
        <v>150</v>
      </c>
      <c r="B1060" s="21" t="s">
        <v>1276</v>
      </c>
      <c r="C1060" s="21" t="s">
        <v>152</v>
      </c>
      <c r="D1060" s="21" t="s">
        <v>1277</v>
      </c>
      <c r="E1060" s="22">
        <v>401</v>
      </c>
      <c r="F1060" s="29" t="str">
        <f t="shared" si="32"/>
        <v>Ne pas Relancer</v>
      </c>
      <c r="G1060" s="25">
        <v>2</v>
      </c>
      <c r="H1060" s="27" t="str">
        <f t="shared" si="33"/>
        <v>BDS</v>
      </c>
    </row>
    <row r="1061" spans="1:8" ht="28.8" x14ac:dyDescent="0.3">
      <c r="A1061" s="21" t="s">
        <v>150</v>
      </c>
      <c r="B1061" s="21" t="s">
        <v>1278</v>
      </c>
      <c r="C1061" s="21" t="s">
        <v>152</v>
      </c>
      <c r="D1061" s="21" t="s">
        <v>1277</v>
      </c>
      <c r="E1061" s="22">
        <v>78</v>
      </c>
      <c r="F1061" s="29" t="str">
        <f t="shared" si="32"/>
        <v>Ne pas Relancer</v>
      </c>
      <c r="G1061" s="25">
        <v>1</v>
      </c>
      <c r="H1061" s="27" t="str">
        <f t="shared" si="33"/>
        <v>BDE</v>
      </c>
    </row>
    <row r="1062" spans="1:8" ht="28.8" x14ac:dyDescent="0.3">
      <c r="A1062" s="21" t="s">
        <v>150</v>
      </c>
      <c r="B1062" s="21" t="s">
        <v>1279</v>
      </c>
      <c r="C1062" s="21" t="s">
        <v>152</v>
      </c>
      <c r="D1062" s="21" t="s">
        <v>1277</v>
      </c>
      <c r="E1062" s="22">
        <v>74</v>
      </c>
      <c r="F1062" s="29" t="str">
        <f t="shared" si="32"/>
        <v>Ne pas Relancer</v>
      </c>
      <c r="G1062" s="25">
        <v>1</v>
      </c>
      <c r="H1062" s="27" t="str">
        <f t="shared" si="33"/>
        <v>BDE</v>
      </c>
    </row>
    <row r="1063" spans="1:8" ht="43.2" x14ac:dyDescent="0.3">
      <c r="A1063" s="21" t="s">
        <v>150</v>
      </c>
      <c r="B1063" s="21" t="s">
        <v>1280</v>
      </c>
      <c r="C1063" s="21" t="s">
        <v>152</v>
      </c>
      <c r="D1063" s="21" t="s">
        <v>537</v>
      </c>
      <c r="E1063" s="22">
        <v>282</v>
      </c>
      <c r="F1063" s="29" t="str">
        <f t="shared" si="32"/>
        <v>Ne pas Relancer</v>
      </c>
      <c r="G1063" s="25">
        <v>3</v>
      </c>
      <c r="H1063" s="27" t="str">
        <f t="shared" si="33"/>
        <v>BDA</v>
      </c>
    </row>
    <row r="1064" spans="1:8" ht="28.8" x14ac:dyDescent="0.3">
      <c r="A1064" s="21" t="s">
        <v>150</v>
      </c>
      <c r="B1064" s="21" t="s">
        <v>1281</v>
      </c>
      <c r="C1064" s="21" t="s">
        <v>152</v>
      </c>
      <c r="D1064" s="21" t="s">
        <v>1277</v>
      </c>
      <c r="E1064" s="22">
        <v>426</v>
      </c>
      <c r="F1064" s="29" t="str">
        <f t="shared" si="32"/>
        <v>Ne pas Relancer</v>
      </c>
      <c r="G1064" s="25">
        <v>1</v>
      </c>
      <c r="H1064" s="27" t="str">
        <f t="shared" si="33"/>
        <v>BDE</v>
      </c>
    </row>
    <row r="1065" spans="1:8" ht="43.2" x14ac:dyDescent="0.3">
      <c r="A1065" s="21" t="s">
        <v>156</v>
      </c>
      <c r="B1065" s="21" t="s">
        <v>1282</v>
      </c>
      <c r="C1065" s="21" t="s">
        <v>152</v>
      </c>
      <c r="D1065" s="21" t="s">
        <v>537</v>
      </c>
      <c r="E1065" s="22">
        <v>360</v>
      </c>
      <c r="F1065" s="29" t="str">
        <f t="shared" si="32"/>
        <v>Ne pas Relancer</v>
      </c>
      <c r="G1065" s="25">
        <v>3</v>
      </c>
      <c r="H1065" s="27" t="str">
        <f t="shared" si="33"/>
        <v>BDA</v>
      </c>
    </row>
    <row r="1066" spans="1:8" x14ac:dyDescent="0.3">
      <c r="A1066" s="21" t="s">
        <v>156</v>
      </c>
      <c r="B1066" s="21" t="s">
        <v>1283</v>
      </c>
      <c r="C1066" s="21" t="s">
        <v>169</v>
      </c>
      <c r="D1066" s="21" t="s">
        <v>175</v>
      </c>
      <c r="E1066" s="22">
        <v>88</v>
      </c>
      <c r="F1066" s="29" t="str">
        <f t="shared" si="32"/>
        <v>Ne pas Relancer</v>
      </c>
      <c r="G1066" s="25">
        <v>3</v>
      </c>
      <c r="H1066" s="27" t="str">
        <f t="shared" si="33"/>
        <v>BDA</v>
      </c>
    </row>
    <row r="1067" spans="1:8" x14ac:dyDescent="0.3">
      <c r="A1067" s="21" t="s">
        <v>150</v>
      </c>
      <c r="B1067" s="21" t="s">
        <v>1284</v>
      </c>
      <c r="C1067" s="21" t="s">
        <v>152</v>
      </c>
      <c r="D1067" s="21" t="s">
        <v>508</v>
      </c>
      <c r="E1067" s="22">
        <v>390</v>
      </c>
      <c r="F1067" s="29" t="str">
        <f t="shared" si="32"/>
        <v>Ne pas Relancer</v>
      </c>
      <c r="G1067" s="25">
        <v>1</v>
      </c>
      <c r="H1067" s="27" t="str">
        <f t="shared" si="33"/>
        <v>BDE</v>
      </c>
    </row>
    <row r="1068" spans="1:8" ht="43.2" x14ac:dyDescent="0.3">
      <c r="A1068" s="21" t="s">
        <v>156</v>
      </c>
      <c r="B1068" s="21" t="s">
        <v>1285</v>
      </c>
      <c r="C1068" s="21" t="s">
        <v>178</v>
      </c>
      <c r="D1068" s="21" t="s">
        <v>961</v>
      </c>
      <c r="E1068" s="22">
        <v>474</v>
      </c>
      <c r="F1068" s="29" t="str">
        <f t="shared" si="32"/>
        <v>Ne pas Relancer</v>
      </c>
      <c r="G1068" s="25">
        <v>2</v>
      </c>
      <c r="H1068" s="27" t="str">
        <f t="shared" si="33"/>
        <v>BDS</v>
      </c>
    </row>
    <row r="1069" spans="1:8" ht="43.2" x14ac:dyDescent="0.3">
      <c r="A1069" s="21" t="s">
        <v>150</v>
      </c>
      <c r="B1069" s="21" t="s">
        <v>1286</v>
      </c>
      <c r="C1069" s="21" t="s">
        <v>178</v>
      </c>
      <c r="D1069" s="21" t="s">
        <v>945</v>
      </c>
      <c r="E1069" s="22">
        <v>383</v>
      </c>
      <c r="F1069" s="29" t="str">
        <f t="shared" si="32"/>
        <v>Ne pas Relancer</v>
      </c>
      <c r="G1069" s="25">
        <v>2</v>
      </c>
      <c r="H1069" s="27" t="str">
        <f t="shared" si="33"/>
        <v>BDS</v>
      </c>
    </row>
    <row r="1070" spans="1:8" x14ac:dyDescent="0.3">
      <c r="A1070" s="21" t="s">
        <v>150</v>
      </c>
      <c r="B1070" s="21" t="s">
        <v>1287</v>
      </c>
      <c r="C1070" s="21" t="s">
        <v>152</v>
      </c>
      <c r="D1070" s="21" t="s">
        <v>508</v>
      </c>
      <c r="E1070" s="22">
        <v>261</v>
      </c>
      <c r="F1070" s="29" t="str">
        <f t="shared" si="32"/>
        <v>Ne pas Relancer</v>
      </c>
      <c r="G1070" s="25">
        <v>3</v>
      </c>
      <c r="H1070" s="27" t="str">
        <f t="shared" si="33"/>
        <v>BDA</v>
      </c>
    </row>
    <row r="1071" spans="1:8" ht="43.2" x14ac:dyDescent="0.3">
      <c r="A1071" s="21" t="s">
        <v>150</v>
      </c>
      <c r="B1071" s="21" t="s">
        <v>1288</v>
      </c>
      <c r="C1071" s="21" t="s">
        <v>178</v>
      </c>
      <c r="D1071" s="21" t="s">
        <v>945</v>
      </c>
      <c r="E1071" s="22">
        <v>125</v>
      </c>
      <c r="F1071" s="29" t="str">
        <f t="shared" si="32"/>
        <v>Ne pas Relancer</v>
      </c>
      <c r="G1071" s="25">
        <v>1</v>
      </c>
      <c r="H1071" s="27" t="str">
        <f t="shared" si="33"/>
        <v>BDE</v>
      </c>
    </row>
    <row r="1072" spans="1:8" ht="43.2" x14ac:dyDescent="0.3">
      <c r="A1072" s="21" t="s">
        <v>156</v>
      </c>
      <c r="B1072" s="21" t="s">
        <v>1289</v>
      </c>
      <c r="C1072" s="21" t="s">
        <v>178</v>
      </c>
      <c r="D1072" s="21" t="s">
        <v>957</v>
      </c>
      <c r="E1072" s="22">
        <v>348</v>
      </c>
      <c r="F1072" s="29" t="str">
        <f t="shared" si="32"/>
        <v>Ne pas Relancer</v>
      </c>
      <c r="G1072" s="25">
        <v>3</v>
      </c>
      <c r="H1072" s="27" t="str">
        <f t="shared" si="33"/>
        <v>BDA</v>
      </c>
    </row>
    <row r="1073" spans="1:8" x14ac:dyDescent="0.3">
      <c r="A1073" s="21" t="s">
        <v>156</v>
      </c>
      <c r="B1073" s="21" t="s">
        <v>1290</v>
      </c>
      <c r="C1073" s="21" t="s">
        <v>169</v>
      </c>
      <c r="D1073" s="21" t="s">
        <v>175</v>
      </c>
      <c r="E1073" s="22">
        <v>383</v>
      </c>
      <c r="F1073" s="29" t="str">
        <f t="shared" si="32"/>
        <v>Ne pas Relancer</v>
      </c>
      <c r="G1073" s="25">
        <v>2</v>
      </c>
      <c r="H1073" s="27" t="str">
        <f t="shared" si="33"/>
        <v>BDS</v>
      </c>
    </row>
    <row r="1074" spans="1:8" x14ac:dyDescent="0.3">
      <c r="A1074" s="21" t="s">
        <v>150</v>
      </c>
      <c r="B1074" s="21" t="s">
        <v>1291</v>
      </c>
      <c r="C1074" s="21" t="s">
        <v>169</v>
      </c>
      <c r="D1074" s="21" t="s">
        <v>175</v>
      </c>
      <c r="E1074" s="22">
        <v>290</v>
      </c>
      <c r="F1074" s="29" t="str">
        <f t="shared" si="32"/>
        <v>Ne pas Relancer</v>
      </c>
      <c r="G1074" s="25">
        <v>1</v>
      </c>
      <c r="H1074" s="27" t="str">
        <f t="shared" si="33"/>
        <v>BDE</v>
      </c>
    </row>
    <row r="1075" spans="1:8" x14ac:dyDescent="0.3">
      <c r="A1075" s="21" t="s">
        <v>150</v>
      </c>
      <c r="B1075" s="21" t="s">
        <v>1292</v>
      </c>
      <c r="C1075" s="21" t="s">
        <v>169</v>
      </c>
      <c r="D1075" s="21" t="s">
        <v>175</v>
      </c>
      <c r="E1075" s="22">
        <v>250</v>
      </c>
      <c r="F1075" s="29" t="str">
        <f t="shared" si="32"/>
        <v>Ne pas Relancer</v>
      </c>
      <c r="G1075" s="25">
        <v>5</v>
      </c>
      <c r="H1075" s="27" t="str">
        <f t="shared" si="33"/>
        <v>BDH</v>
      </c>
    </row>
    <row r="1076" spans="1:8" x14ac:dyDescent="0.3">
      <c r="A1076" s="21" t="s">
        <v>150</v>
      </c>
      <c r="B1076" s="21" t="s">
        <v>1293</v>
      </c>
      <c r="C1076" s="21" t="s">
        <v>169</v>
      </c>
      <c r="D1076" s="21" t="s">
        <v>170</v>
      </c>
      <c r="E1076" s="22">
        <v>461</v>
      </c>
      <c r="F1076" s="29" t="str">
        <f t="shared" si="32"/>
        <v>Ne pas Relancer</v>
      </c>
      <c r="G1076" s="25">
        <v>5</v>
      </c>
      <c r="H1076" s="27" t="str">
        <f t="shared" si="33"/>
        <v>BDH</v>
      </c>
    </row>
    <row r="1077" spans="1:8" x14ac:dyDescent="0.3">
      <c r="A1077" s="21" t="s">
        <v>150</v>
      </c>
      <c r="B1077" s="21" t="s">
        <v>1294</v>
      </c>
      <c r="C1077" s="21" t="s">
        <v>169</v>
      </c>
      <c r="D1077" s="21" t="s">
        <v>175</v>
      </c>
      <c r="E1077" s="22">
        <v>366</v>
      </c>
      <c r="F1077" s="29" t="str">
        <f t="shared" si="32"/>
        <v>Ne pas Relancer</v>
      </c>
      <c r="G1077" s="25">
        <v>1</v>
      </c>
      <c r="H1077" s="27" t="str">
        <f t="shared" si="33"/>
        <v>BDE</v>
      </c>
    </row>
    <row r="1078" spans="1:8" x14ac:dyDescent="0.3">
      <c r="A1078" s="21" t="s">
        <v>156</v>
      </c>
      <c r="B1078" s="21" t="s">
        <v>1295</v>
      </c>
      <c r="C1078" s="21" t="s">
        <v>169</v>
      </c>
      <c r="D1078" s="21" t="s">
        <v>175</v>
      </c>
      <c r="E1078" s="22">
        <v>463</v>
      </c>
      <c r="F1078" s="29" t="str">
        <f t="shared" si="32"/>
        <v>Ne pas Relancer</v>
      </c>
      <c r="G1078" s="25">
        <v>5</v>
      </c>
      <c r="H1078" s="27" t="str">
        <f t="shared" si="33"/>
        <v>BDH</v>
      </c>
    </row>
    <row r="1079" spans="1:8" x14ac:dyDescent="0.3">
      <c r="A1079" s="21" t="s">
        <v>150</v>
      </c>
      <c r="B1079" s="21" t="s">
        <v>1296</v>
      </c>
      <c r="C1079" s="21" t="s">
        <v>169</v>
      </c>
      <c r="D1079" s="21" t="s">
        <v>1297</v>
      </c>
      <c r="E1079" s="22">
        <v>340</v>
      </c>
      <c r="F1079" s="29" t="str">
        <f t="shared" si="32"/>
        <v>Ne pas Relancer</v>
      </c>
      <c r="G1079" s="25">
        <v>1</v>
      </c>
      <c r="H1079" s="27" t="str">
        <f t="shared" si="33"/>
        <v>BDE</v>
      </c>
    </row>
    <row r="1080" spans="1:8" x14ac:dyDescent="0.3">
      <c r="A1080" s="21" t="s">
        <v>156</v>
      </c>
      <c r="B1080" s="21" t="s">
        <v>1298</v>
      </c>
      <c r="C1080" s="21" t="s">
        <v>169</v>
      </c>
      <c r="D1080" s="21" t="s">
        <v>170</v>
      </c>
      <c r="E1080" s="22">
        <v>397</v>
      </c>
      <c r="F1080" s="29" t="str">
        <f t="shared" si="32"/>
        <v>Ne pas Relancer</v>
      </c>
      <c r="G1080" s="25">
        <v>3</v>
      </c>
      <c r="H1080" s="27" t="str">
        <f t="shared" si="33"/>
        <v>BDA</v>
      </c>
    </row>
    <row r="1081" spans="1:8" x14ac:dyDescent="0.3">
      <c r="A1081" s="21" t="s">
        <v>150</v>
      </c>
      <c r="B1081" s="21" t="s">
        <v>1299</v>
      </c>
      <c r="C1081" s="21" t="s">
        <v>152</v>
      </c>
      <c r="D1081" s="21" t="s">
        <v>508</v>
      </c>
      <c r="E1081" s="22">
        <v>247</v>
      </c>
      <c r="F1081" s="29" t="str">
        <f t="shared" si="32"/>
        <v>Ne pas Relancer</v>
      </c>
      <c r="G1081" s="25">
        <v>5</v>
      </c>
      <c r="H1081" s="27" t="str">
        <f t="shared" si="33"/>
        <v>BDH</v>
      </c>
    </row>
    <row r="1082" spans="1:8" x14ac:dyDescent="0.3">
      <c r="A1082" s="21" t="s">
        <v>156</v>
      </c>
      <c r="B1082" s="21" t="s">
        <v>1300</v>
      </c>
      <c r="C1082" s="21" t="s">
        <v>169</v>
      </c>
      <c r="D1082" s="21" t="s">
        <v>175</v>
      </c>
      <c r="E1082" s="22">
        <v>208</v>
      </c>
      <c r="F1082" s="29" t="str">
        <f t="shared" si="32"/>
        <v>Ne pas Relancer</v>
      </c>
      <c r="G1082" s="25">
        <v>3</v>
      </c>
      <c r="H1082" s="27" t="str">
        <f t="shared" si="33"/>
        <v>BDA</v>
      </c>
    </row>
    <row r="1083" spans="1:8" x14ac:dyDescent="0.3">
      <c r="A1083" s="21" t="s">
        <v>156</v>
      </c>
      <c r="B1083" s="21" t="s">
        <v>1301</v>
      </c>
      <c r="C1083" s="21" t="s">
        <v>169</v>
      </c>
      <c r="D1083" s="21" t="s">
        <v>205</v>
      </c>
      <c r="E1083" s="22">
        <v>388</v>
      </c>
      <c r="F1083" s="29" t="str">
        <f t="shared" si="32"/>
        <v>Ne pas Relancer</v>
      </c>
      <c r="G1083" s="25">
        <v>3</v>
      </c>
      <c r="H1083" s="27" t="str">
        <f t="shared" si="33"/>
        <v>BDA</v>
      </c>
    </row>
    <row r="1084" spans="1:8" x14ac:dyDescent="0.3">
      <c r="A1084" s="21" t="s">
        <v>150</v>
      </c>
      <c r="B1084" s="21" t="s">
        <v>1302</v>
      </c>
      <c r="C1084" s="21" t="s">
        <v>1182</v>
      </c>
      <c r="D1084" s="21" t="s">
        <v>222</v>
      </c>
      <c r="E1084" s="22">
        <v>0</v>
      </c>
      <c r="F1084" s="29" t="str">
        <f t="shared" si="32"/>
        <v>Ne pas Relancer</v>
      </c>
      <c r="G1084" s="26" t="s">
        <v>539</v>
      </c>
      <c r="H1084" s="27" t="e">
        <f t="shared" si="33"/>
        <v>#N/A</v>
      </c>
    </row>
    <row r="1085" spans="1:8" x14ac:dyDescent="0.3">
      <c r="A1085" s="21" t="s">
        <v>150</v>
      </c>
      <c r="B1085" s="21" t="s">
        <v>1303</v>
      </c>
      <c r="C1085" s="21" t="s">
        <v>169</v>
      </c>
      <c r="D1085" s="21" t="s">
        <v>1149</v>
      </c>
      <c r="E1085" s="22">
        <v>193</v>
      </c>
      <c r="F1085" s="29" t="str">
        <f t="shared" si="32"/>
        <v>Ne pas Relancer</v>
      </c>
      <c r="G1085" s="25">
        <v>1</v>
      </c>
      <c r="H1085" s="27" t="str">
        <f t="shared" si="33"/>
        <v>BDE</v>
      </c>
    </row>
    <row r="1086" spans="1:8" x14ac:dyDescent="0.3">
      <c r="A1086" s="21" t="s">
        <v>150</v>
      </c>
      <c r="B1086" s="21" t="s">
        <v>1304</v>
      </c>
      <c r="C1086" s="21" t="s">
        <v>1182</v>
      </c>
      <c r="D1086" s="21" t="s">
        <v>218</v>
      </c>
      <c r="E1086" s="22">
        <v>0</v>
      </c>
      <c r="F1086" s="29" t="str">
        <f t="shared" si="32"/>
        <v>Ne pas Relancer</v>
      </c>
      <c r="G1086" s="26" t="s">
        <v>539</v>
      </c>
      <c r="H1086" s="27" t="e">
        <f t="shared" si="33"/>
        <v>#N/A</v>
      </c>
    </row>
    <row r="1087" spans="1:8" x14ac:dyDescent="0.3">
      <c r="A1087" s="21" t="s">
        <v>150</v>
      </c>
      <c r="B1087" s="21" t="s">
        <v>1305</v>
      </c>
      <c r="C1087" s="21" t="s">
        <v>1182</v>
      </c>
      <c r="D1087" s="21" t="s">
        <v>218</v>
      </c>
      <c r="E1087" s="22">
        <v>0</v>
      </c>
      <c r="F1087" s="29" t="str">
        <f t="shared" si="32"/>
        <v>Ne pas Relancer</v>
      </c>
      <c r="G1087" s="26" t="s">
        <v>539</v>
      </c>
      <c r="H1087" s="27" t="e">
        <f t="shared" si="33"/>
        <v>#N/A</v>
      </c>
    </row>
    <row r="1088" spans="1:8" x14ac:dyDescent="0.3">
      <c r="A1088" s="21" t="s">
        <v>150</v>
      </c>
      <c r="B1088" s="21" t="s">
        <v>1306</v>
      </c>
      <c r="C1088" s="21" t="s">
        <v>1182</v>
      </c>
      <c r="D1088" s="21" t="s">
        <v>205</v>
      </c>
      <c r="E1088" s="22">
        <v>0</v>
      </c>
      <c r="F1088" s="29" t="str">
        <f t="shared" si="32"/>
        <v>Ne pas Relancer</v>
      </c>
      <c r="G1088" s="26" t="s">
        <v>539</v>
      </c>
      <c r="H1088" s="27" t="e">
        <f t="shared" si="33"/>
        <v>#N/A</v>
      </c>
    </row>
    <row r="1089" spans="1:8" x14ac:dyDescent="0.3">
      <c r="A1089" s="21" t="s">
        <v>150</v>
      </c>
      <c r="B1089" s="21" t="s">
        <v>1307</v>
      </c>
      <c r="C1089" s="21" t="s">
        <v>169</v>
      </c>
      <c r="D1089" s="21" t="s">
        <v>1245</v>
      </c>
      <c r="E1089" s="22">
        <v>337</v>
      </c>
      <c r="F1089" s="29" t="str">
        <f t="shared" si="32"/>
        <v>Ne pas Relancer</v>
      </c>
      <c r="G1089" s="25">
        <v>3</v>
      </c>
      <c r="H1089" s="27" t="str">
        <f t="shared" si="33"/>
        <v>BDA</v>
      </c>
    </row>
    <row r="1090" spans="1:8" x14ac:dyDescent="0.3">
      <c r="A1090" s="21" t="s">
        <v>156</v>
      </c>
      <c r="B1090" s="21" t="s">
        <v>1308</v>
      </c>
      <c r="C1090" s="21" t="s">
        <v>1182</v>
      </c>
      <c r="D1090" s="21" t="s">
        <v>1157</v>
      </c>
      <c r="E1090" s="22">
        <v>0</v>
      </c>
      <c r="F1090" s="29" t="str">
        <f t="shared" si="32"/>
        <v>Ne pas Relancer</v>
      </c>
      <c r="G1090" s="26" t="s">
        <v>539</v>
      </c>
      <c r="H1090" s="27" t="e">
        <f t="shared" si="33"/>
        <v>#N/A</v>
      </c>
    </row>
    <row r="1091" spans="1:8" x14ac:dyDescent="0.3">
      <c r="A1091" s="21" t="s">
        <v>156</v>
      </c>
      <c r="B1091" s="21" t="s">
        <v>1309</v>
      </c>
      <c r="C1091" s="21" t="s">
        <v>169</v>
      </c>
      <c r="D1091" s="21" t="s">
        <v>1245</v>
      </c>
      <c r="E1091" s="22">
        <v>296</v>
      </c>
      <c r="F1091" s="29" t="str">
        <f t="shared" ref="F1091:F1154" si="34">IF(AND(E1091=0,C1091&lt;&gt;"CESURE"),"Relancer","Ne pas Relancer")</f>
        <v>Ne pas Relancer</v>
      </c>
      <c r="G1091" s="25">
        <v>5</v>
      </c>
      <c r="H1091" s="27" t="str">
        <f t="shared" ref="H1091:H1154" si="35">VLOOKUP(G1091,$K$3:$L$7,2,0)</f>
        <v>BDH</v>
      </c>
    </row>
    <row r="1092" spans="1:8" x14ac:dyDescent="0.3">
      <c r="A1092" s="21" t="s">
        <v>150</v>
      </c>
      <c r="B1092" s="21" t="s">
        <v>1310</v>
      </c>
      <c r="C1092" s="21" t="s">
        <v>169</v>
      </c>
      <c r="D1092" s="21" t="s">
        <v>250</v>
      </c>
      <c r="E1092" s="22">
        <v>381</v>
      </c>
      <c r="F1092" s="29" t="str">
        <f t="shared" si="34"/>
        <v>Ne pas Relancer</v>
      </c>
      <c r="G1092" s="25">
        <v>4</v>
      </c>
      <c r="H1092" s="27" t="str">
        <f t="shared" si="35"/>
        <v>BDP</v>
      </c>
    </row>
    <row r="1093" spans="1:8" x14ac:dyDescent="0.3">
      <c r="A1093" s="21" t="s">
        <v>156</v>
      </c>
      <c r="B1093" s="21" t="s">
        <v>1311</v>
      </c>
      <c r="C1093" s="21" t="s">
        <v>1182</v>
      </c>
      <c r="D1093" s="21" t="s">
        <v>205</v>
      </c>
      <c r="E1093" s="22">
        <v>0</v>
      </c>
      <c r="F1093" s="29" t="str">
        <f t="shared" si="34"/>
        <v>Ne pas Relancer</v>
      </c>
      <c r="G1093" s="26" t="s">
        <v>539</v>
      </c>
      <c r="H1093" s="27" t="e">
        <f t="shared" si="35"/>
        <v>#N/A</v>
      </c>
    </row>
    <row r="1094" spans="1:8" x14ac:dyDescent="0.3">
      <c r="A1094" s="21" t="s">
        <v>156</v>
      </c>
      <c r="B1094" s="21" t="s">
        <v>1312</v>
      </c>
      <c r="C1094" s="21" t="s">
        <v>169</v>
      </c>
      <c r="D1094" s="21" t="s">
        <v>222</v>
      </c>
      <c r="E1094" s="22">
        <v>58</v>
      </c>
      <c r="F1094" s="29" t="str">
        <f t="shared" si="34"/>
        <v>Ne pas Relancer</v>
      </c>
      <c r="G1094" s="25">
        <v>4</v>
      </c>
      <c r="H1094" s="27" t="str">
        <f t="shared" si="35"/>
        <v>BDP</v>
      </c>
    </row>
    <row r="1095" spans="1:8" x14ac:dyDescent="0.3">
      <c r="A1095" s="21" t="s">
        <v>150</v>
      </c>
      <c r="B1095" s="21" t="s">
        <v>1313</v>
      </c>
      <c r="C1095" s="21" t="s">
        <v>169</v>
      </c>
      <c r="D1095" s="21" t="s">
        <v>1297</v>
      </c>
      <c r="E1095" s="22">
        <v>311</v>
      </c>
      <c r="F1095" s="29" t="str">
        <f t="shared" si="34"/>
        <v>Ne pas Relancer</v>
      </c>
      <c r="G1095" s="25">
        <v>2</v>
      </c>
      <c r="H1095" s="27" t="str">
        <f t="shared" si="35"/>
        <v>BDS</v>
      </c>
    </row>
    <row r="1096" spans="1:8" x14ac:dyDescent="0.3">
      <c r="A1096" s="21" t="s">
        <v>156</v>
      </c>
      <c r="B1096" s="21" t="s">
        <v>1314</v>
      </c>
      <c r="C1096" s="21" t="s">
        <v>1182</v>
      </c>
      <c r="D1096" s="21" t="s">
        <v>250</v>
      </c>
      <c r="E1096" s="22">
        <v>0</v>
      </c>
      <c r="F1096" s="29" t="str">
        <f t="shared" si="34"/>
        <v>Ne pas Relancer</v>
      </c>
      <c r="G1096" s="26" t="s">
        <v>539</v>
      </c>
      <c r="H1096" s="27" t="e">
        <f t="shared" si="35"/>
        <v>#N/A</v>
      </c>
    </row>
    <row r="1097" spans="1:8" x14ac:dyDescent="0.3">
      <c r="A1097" s="21" t="s">
        <v>156</v>
      </c>
      <c r="B1097" s="21" t="s">
        <v>1315</v>
      </c>
      <c r="C1097" s="21" t="s">
        <v>169</v>
      </c>
      <c r="D1097" s="21" t="s">
        <v>222</v>
      </c>
      <c r="E1097" s="22">
        <v>428</v>
      </c>
      <c r="F1097" s="29" t="str">
        <f t="shared" si="34"/>
        <v>Ne pas Relancer</v>
      </c>
      <c r="G1097" s="25">
        <v>2</v>
      </c>
      <c r="H1097" s="27" t="str">
        <f t="shared" si="35"/>
        <v>BDS</v>
      </c>
    </row>
    <row r="1098" spans="1:8" x14ac:dyDescent="0.3">
      <c r="A1098" s="21" t="s">
        <v>150</v>
      </c>
      <c r="B1098" s="21" t="s">
        <v>1316</v>
      </c>
      <c r="C1098" s="21" t="s">
        <v>1182</v>
      </c>
      <c r="D1098" s="21" t="s">
        <v>250</v>
      </c>
      <c r="E1098" s="22">
        <v>0</v>
      </c>
      <c r="F1098" s="29" t="str">
        <f t="shared" si="34"/>
        <v>Ne pas Relancer</v>
      </c>
      <c r="G1098" s="26" t="s">
        <v>539</v>
      </c>
      <c r="H1098" s="27" t="e">
        <f t="shared" si="35"/>
        <v>#N/A</v>
      </c>
    </row>
    <row r="1099" spans="1:8" x14ac:dyDescent="0.3">
      <c r="A1099" s="21" t="s">
        <v>150</v>
      </c>
      <c r="B1099" s="21" t="s">
        <v>1317</v>
      </c>
      <c r="C1099" s="21" t="s">
        <v>169</v>
      </c>
      <c r="D1099" s="21" t="s">
        <v>250</v>
      </c>
      <c r="E1099" s="22">
        <v>293</v>
      </c>
      <c r="F1099" s="29" t="str">
        <f t="shared" si="34"/>
        <v>Ne pas Relancer</v>
      </c>
      <c r="G1099" s="25">
        <v>3</v>
      </c>
      <c r="H1099" s="27" t="str">
        <f t="shared" si="35"/>
        <v>BDA</v>
      </c>
    </row>
    <row r="1100" spans="1:8" x14ac:dyDescent="0.3">
      <c r="A1100" s="21" t="s">
        <v>156</v>
      </c>
      <c r="B1100" s="21" t="s">
        <v>1318</v>
      </c>
      <c r="C1100" s="21" t="s">
        <v>1182</v>
      </c>
      <c r="D1100" s="21" t="s">
        <v>250</v>
      </c>
      <c r="E1100" s="22">
        <v>0</v>
      </c>
      <c r="F1100" s="29" t="str">
        <f t="shared" si="34"/>
        <v>Ne pas Relancer</v>
      </c>
      <c r="G1100" s="26" t="s">
        <v>539</v>
      </c>
      <c r="H1100" s="27" t="e">
        <f t="shared" si="35"/>
        <v>#N/A</v>
      </c>
    </row>
    <row r="1101" spans="1:8" x14ac:dyDescent="0.3">
      <c r="A1101" s="21" t="s">
        <v>156</v>
      </c>
      <c r="B1101" s="21" t="s">
        <v>1319</v>
      </c>
      <c r="C1101" s="21" t="s">
        <v>169</v>
      </c>
      <c r="D1101" s="21" t="s">
        <v>216</v>
      </c>
      <c r="E1101" s="22">
        <v>368</v>
      </c>
      <c r="F1101" s="29" t="str">
        <f t="shared" si="34"/>
        <v>Ne pas Relancer</v>
      </c>
      <c r="G1101" s="25">
        <v>2</v>
      </c>
      <c r="H1101" s="27" t="str">
        <f t="shared" si="35"/>
        <v>BDS</v>
      </c>
    </row>
    <row r="1102" spans="1:8" x14ac:dyDescent="0.3">
      <c r="A1102" s="21" t="s">
        <v>156</v>
      </c>
      <c r="B1102" s="21" t="s">
        <v>1320</v>
      </c>
      <c r="C1102" s="21" t="s">
        <v>1182</v>
      </c>
      <c r="D1102" s="21" t="s">
        <v>250</v>
      </c>
      <c r="E1102" s="22">
        <v>0</v>
      </c>
      <c r="F1102" s="29" t="str">
        <f t="shared" si="34"/>
        <v>Ne pas Relancer</v>
      </c>
      <c r="G1102" s="26" t="s">
        <v>539</v>
      </c>
      <c r="H1102" s="27" t="e">
        <f t="shared" si="35"/>
        <v>#N/A</v>
      </c>
    </row>
    <row r="1103" spans="1:8" x14ac:dyDescent="0.3">
      <c r="A1103" s="21" t="s">
        <v>150</v>
      </c>
      <c r="B1103" s="21" t="s">
        <v>1321</v>
      </c>
      <c r="C1103" s="21" t="s">
        <v>169</v>
      </c>
      <c r="D1103" s="21" t="s">
        <v>222</v>
      </c>
      <c r="E1103" s="22">
        <v>151</v>
      </c>
      <c r="F1103" s="29" t="str">
        <f t="shared" si="34"/>
        <v>Ne pas Relancer</v>
      </c>
      <c r="G1103" s="25">
        <v>3</v>
      </c>
      <c r="H1103" s="27" t="str">
        <f t="shared" si="35"/>
        <v>BDA</v>
      </c>
    </row>
    <row r="1104" spans="1:8" x14ac:dyDescent="0.3">
      <c r="A1104" s="21" t="s">
        <v>150</v>
      </c>
      <c r="B1104" s="21" t="s">
        <v>1322</v>
      </c>
      <c r="C1104" s="21" t="s">
        <v>1182</v>
      </c>
      <c r="D1104" s="21" t="s">
        <v>1297</v>
      </c>
      <c r="E1104" s="22">
        <v>0</v>
      </c>
      <c r="F1104" s="29" t="str">
        <f t="shared" si="34"/>
        <v>Ne pas Relancer</v>
      </c>
      <c r="G1104" s="26" t="s">
        <v>539</v>
      </c>
      <c r="H1104" s="27" t="e">
        <f t="shared" si="35"/>
        <v>#N/A</v>
      </c>
    </row>
    <row r="1105" spans="1:8" x14ac:dyDescent="0.3">
      <c r="A1105" s="21" t="s">
        <v>156</v>
      </c>
      <c r="B1105" s="21" t="s">
        <v>1323</v>
      </c>
      <c r="C1105" s="21" t="s">
        <v>1182</v>
      </c>
      <c r="D1105" s="21" t="s">
        <v>1157</v>
      </c>
      <c r="E1105" s="22">
        <v>0</v>
      </c>
      <c r="F1105" s="29" t="str">
        <f t="shared" si="34"/>
        <v>Ne pas Relancer</v>
      </c>
      <c r="G1105" s="26" t="s">
        <v>539</v>
      </c>
      <c r="H1105" s="27" t="e">
        <f t="shared" si="35"/>
        <v>#N/A</v>
      </c>
    </row>
    <row r="1106" spans="1:8" x14ac:dyDescent="0.3">
      <c r="A1106" s="21" t="s">
        <v>156</v>
      </c>
      <c r="B1106" s="21" t="s">
        <v>1324</v>
      </c>
      <c r="C1106" s="21" t="s">
        <v>169</v>
      </c>
      <c r="D1106" s="21" t="s">
        <v>338</v>
      </c>
      <c r="E1106" s="22">
        <v>161</v>
      </c>
      <c r="F1106" s="29" t="str">
        <f t="shared" si="34"/>
        <v>Ne pas Relancer</v>
      </c>
      <c r="G1106" s="25">
        <v>2</v>
      </c>
      <c r="H1106" s="27" t="str">
        <f t="shared" si="35"/>
        <v>BDS</v>
      </c>
    </row>
    <row r="1107" spans="1:8" x14ac:dyDescent="0.3">
      <c r="A1107" s="21" t="s">
        <v>156</v>
      </c>
      <c r="B1107" s="21" t="s">
        <v>1325</v>
      </c>
      <c r="C1107" s="21" t="s">
        <v>1182</v>
      </c>
      <c r="D1107" s="21" t="s">
        <v>1149</v>
      </c>
      <c r="E1107" s="22">
        <v>0</v>
      </c>
      <c r="F1107" s="29" t="str">
        <f t="shared" si="34"/>
        <v>Ne pas Relancer</v>
      </c>
      <c r="G1107" s="26" t="s">
        <v>539</v>
      </c>
      <c r="H1107" s="27" t="e">
        <f t="shared" si="35"/>
        <v>#N/A</v>
      </c>
    </row>
    <row r="1108" spans="1:8" x14ac:dyDescent="0.3">
      <c r="A1108" s="21" t="s">
        <v>156</v>
      </c>
      <c r="B1108" s="21" t="s">
        <v>1326</v>
      </c>
      <c r="C1108" s="21" t="s">
        <v>169</v>
      </c>
      <c r="D1108" s="21" t="s">
        <v>216</v>
      </c>
      <c r="E1108" s="22">
        <v>207</v>
      </c>
      <c r="F1108" s="29" t="str">
        <f t="shared" si="34"/>
        <v>Ne pas Relancer</v>
      </c>
      <c r="G1108" s="25">
        <v>5</v>
      </c>
      <c r="H1108" s="27" t="str">
        <f t="shared" si="35"/>
        <v>BDH</v>
      </c>
    </row>
    <row r="1109" spans="1:8" x14ac:dyDescent="0.3">
      <c r="A1109" s="21" t="s">
        <v>156</v>
      </c>
      <c r="B1109" s="21" t="s">
        <v>1327</v>
      </c>
      <c r="C1109" s="21" t="s">
        <v>1182</v>
      </c>
      <c r="D1109" s="21" t="s">
        <v>175</v>
      </c>
      <c r="E1109" s="22">
        <v>0</v>
      </c>
      <c r="F1109" s="29" t="str">
        <f t="shared" si="34"/>
        <v>Ne pas Relancer</v>
      </c>
      <c r="G1109" s="26" t="s">
        <v>539</v>
      </c>
      <c r="H1109" s="27" t="e">
        <f t="shared" si="35"/>
        <v>#N/A</v>
      </c>
    </row>
    <row r="1110" spans="1:8" x14ac:dyDescent="0.3">
      <c r="A1110" s="21" t="s">
        <v>156</v>
      </c>
      <c r="B1110" s="21" t="s">
        <v>1328</v>
      </c>
      <c r="C1110" s="21" t="s">
        <v>1182</v>
      </c>
      <c r="D1110" s="21" t="s">
        <v>216</v>
      </c>
      <c r="E1110" s="22">
        <v>0</v>
      </c>
      <c r="F1110" s="29" t="str">
        <f t="shared" si="34"/>
        <v>Ne pas Relancer</v>
      </c>
      <c r="G1110" s="26" t="s">
        <v>539</v>
      </c>
      <c r="H1110" s="27" t="e">
        <f t="shared" si="35"/>
        <v>#N/A</v>
      </c>
    </row>
    <row r="1111" spans="1:8" x14ac:dyDescent="0.3">
      <c r="A1111" s="21" t="s">
        <v>150</v>
      </c>
      <c r="B1111" s="21" t="s">
        <v>1329</v>
      </c>
      <c r="C1111" s="21" t="s">
        <v>169</v>
      </c>
      <c r="D1111" s="21" t="s">
        <v>205</v>
      </c>
      <c r="E1111" s="22">
        <v>125</v>
      </c>
      <c r="F1111" s="29" t="str">
        <f t="shared" si="34"/>
        <v>Ne pas Relancer</v>
      </c>
      <c r="G1111" s="25">
        <v>1</v>
      </c>
      <c r="H1111" s="27" t="str">
        <f t="shared" si="35"/>
        <v>BDE</v>
      </c>
    </row>
    <row r="1112" spans="1:8" x14ac:dyDescent="0.3">
      <c r="A1112" s="21" t="s">
        <v>156</v>
      </c>
      <c r="B1112" s="21" t="s">
        <v>1330</v>
      </c>
      <c r="C1112" s="21" t="s">
        <v>169</v>
      </c>
      <c r="D1112" s="21" t="s">
        <v>216</v>
      </c>
      <c r="E1112" s="22">
        <v>457</v>
      </c>
      <c r="F1112" s="29" t="str">
        <f t="shared" si="34"/>
        <v>Ne pas Relancer</v>
      </c>
      <c r="G1112" s="25">
        <v>4</v>
      </c>
      <c r="H1112" s="27" t="str">
        <f t="shared" si="35"/>
        <v>BDP</v>
      </c>
    </row>
    <row r="1113" spans="1:8" x14ac:dyDescent="0.3">
      <c r="A1113" s="21" t="s">
        <v>156</v>
      </c>
      <c r="B1113" s="21" t="s">
        <v>1331</v>
      </c>
      <c r="C1113" s="21" t="s">
        <v>1182</v>
      </c>
      <c r="D1113" s="21" t="s">
        <v>1149</v>
      </c>
      <c r="E1113" s="22">
        <v>0</v>
      </c>
      <c r="F1113" s="29" t="str">
        <f t="shared" si="34"/>
        <v>Ne pas Relancer</v>
      </c>
      <c r="G1113" s="26" t="s">
        <v>539</v>
      </c>
      <c r="H1113" s="27" t="e">
        <f t="shared" si="35"/>
        <v>#N/A</v>
      </c>
    </row>
    <row r="1114" spans="1:8" x14ac:dyDescent="0.3">
      <c r="A1114" s="21" t="s">
        <v>150</v>
      </c>
      <c r="B1114" s="21" t="s">
        <v>1332</v>
      </c>
      <c r="C1114" s="21" t="s">
        <v>169</v>
      </c>
      <c r="D1114" s="21" t="s">
        <v>216</v>
      </c>
      <c r="E1114" s="22">
        <v>429</v>
      </c>
      <c r="F1114" s="29" t="str">
        <f t="shared" si="34"/>
        <v>Ne pas Relancer</v>
      </c>
      <c r="G1114" s="25">
        <v>3</v>
      </c>
      <c r="H1114" s="27" t="str">
        <f t="shared" si="35"/>
        <v>BDA</v>
      </c>
    </row>
    <row r="1115" spans="1:8" x14ac:dyDescent="0.3">
      <c r="A1115" s="21" t="s">
        <v>150</v>
      </c>
      <c r="B1115" s="21" t="s">
        <v>1333</v>
      </c>
      <c r="C1115" s="21" t="s">
        <v>169</v>
      </c>
      <c r="D1115" s="21" t="s">
        <v>218</v>
      </c>
      <c r="E1115" s="22">
        <v>28</v>
      </c>
      <c r="F1115" s="29" t="str">
        <f t="shared" si="34"/>
        <v>Ne pas Relancer</v>
      </c>
      <c r="G1115" s="25">
        <v>3</v>
      </c>
      <c r="H1115" s="27" t="str">
        <f t="shared" si="35"/>
        <v>BDA</v>
      </c>
    </row>
    <row r="1116" spans="1:8" x14ac:dyDescent="0.3">
      <c r="A1116" s="21" t="s">
        <v>150</v>
      </c>
      <c r="B1116" s="21" t="s">
        <v>1334</v>
      </c>
      <c r="C1116" s="21" t="s">
        <v>1182</v>
      </c>
      <c r="D1116" s="21" t="s">
        <v>250</v>
      </c>
      <c r="E1116" s="22">
        <v>0</v>
      </c>
      <c r="F1116" s="29" t="str">
        <f t="shared" si="34"/>
        <v>Ne pas Relancer</v>
      </c>
      <c r="G1116" s="26" t="s">
        <v>539</v>
      </c>
      <c r="H1116" s="27" t="e">
        <f t="shared" si="35"/>
        <v>#N/A</v>
      </c>
    </row>
    <row r="1117" spans="1:8" x14ac:dyDescent="0.3">
      <c r="A1117" s="21" t="s">
        <v>150</v>
      </c>
      <c r="B1117" s="21" t="s">
        <v>1335</v>
      </c>
      <c r="C1117" s="21" t="s">
        <v>169</v>
      </c>
      <c r="D1117" s="21" t="s">
        <v>338</v>
      </c>
      <c r="E1117" s="22">
        <v>347</v>
      </c>
      <c r="F1117" s="29" t="str">
        <f t="shared" si="34"/>
        <v>Ne pas Relancer</v>
      </c>
      <c r="G1117" s="25">
        <v>5</v>
      </c>
      <c r="H1117" s="27" t="str">
        <f t="shared" si="35"/>
        <v>BDH</v>
      </c>
    </row>
    <row r="1118" spans="1:8" x14ac:dyDescent="0.3">
      <c r="A1118" s="21" t="s">
        <v>150</v>
      </c>
      <c r="B1118" s="21" t="s">
        <v>1336</v>
      </c>
      <c r="C1118" s="21" t="s">
        <v>1182</v>
      </c>
      <c r="D1118" s="21" t="s">
        <v>218</v>
      </c>
      <c r="E1118" s="22">
        <v>0</v>
      </c>
      <c r="F1118" s="29" t="str">
        <f t="shared" si="34"/>
        <v>Ne pas Relancer</v>
      </c>
      <c r="G1118" s="26" t="s">
        <v>539</v>
      </c>
      <c r="H1118" s="27" t="e">
        <f t="shared" si="35"/>
        <v>#N/A</v>
      </c>
    </row>
    <row r="1119" spans="1:8" x14ac:dyDescent="0.3">
      <c r="A1119" s="21" t="s">
        <v>150</v>
      </c>
      <c r="B1119" s="21" t="s">
        <v>1337</v>
      </c>
      <c r="C1119" s="21" t="s">
        <v>169</v>
      </c>
      <c r="D1119" s="21" t="s">
        <v>205</v>
      </c>
      <c r="E1119" s="22">
        <v>338</v>
      </c>
      <c r="F1119" s="29" t="str">
        <f t="shared" si="34"/>
        <v>Ne pas Relancer</v>
      </c>
      <c r="G1119" s="25">
        <v>5</v>
      </c>
      <c r="H1119" s="27" t="str">
        <f t="shared" si="35"/>
        <v>BDH</v>
      </c>
    </row>
    <row r="1120" spans="1:8" x14ac:dyDescent="0.3">
      <c r="A1120" s="21" t="s">
        <v>156</v>
      </c>
      <c r="B1120" s="21" t="s">
        <v>1338</v>
      </c>
      <c r="C1120" s="21" t="s">
        <v>169</v>
      </c>
      <c r="D1120" s="21" t="s">
        <v>216</v>
      </c>
      <c r="E1120" s="22">
        <v>473</v>
      </c>
      <c r="F1120" s="29" t="str">
        <f t="shared" si="34"/>
        <v>Ne pas Relancer</v>
      </c>
      <c r="G1120" s="25">
        <v>1</v>
      </c>
      <c r="H1120" s="27" t="str">
        <f t="shared" si="35"/>
        <v>BDE</v>
      </c>
    </row>
    <row r="1121" spans="1:8" x14ac:dyDescent="0.3">
      <c r="A1121" s="21" t="s">
        <v>156</v>
      </c>
      <c r="B1121" s="21" t="s">
        <v>1339</v>
      </c>
      <c r="C1121" s="21" t="s">
        <v>1182</v>
      </c>
      <c r="D1121" s="21" t="s">
        <v>222</v>
      </c>
      <c r="E1121" s="22">
        <v>0</v>
      </c>
      <c r="F1121" s="29" t="str">
        <f t="shared" si="34"/>
        <v>Ne pas Relancer</v>
      </c>
      <c r="G1121" s="26" t="s">
        <v>539</v>
      </c>
      <c r="H1121" s="27" t="e">
        <f t="shared" si="35"/>
        <v>#N/A</v>
      </c>
    </row>
    <row r="1122" spans="1:8" x14ac:dyDescent="0.3">
      <c r="A1122" s="21" t="s">
        <v>150</v>
      </c>
      <c r="B1122" s="21" t="s">
        <v>1340</v>
      </c>
      <c r="C1122" s="21" t="s">
        <v>169</v>
      </c>
      <c r="D1122" s="21" t="s">
        <v>205</v>
      </c>
      <c r="E1122" s="22">
        <v>160</v>
      </c>
      <c r="F1122" s="29" t="str">
        <f t="shared" si="34"/>
        <v>Ne pas Relancer</v>
      </c>
      <c r="G1122" s="25">
        <v>2</v>
      </c>
      <c r="H1122" s="27" t="str">
        <f t="shared" si="35"/>
        <v>BDS</v>
      </c>
    </row>
    <row r="1123" spans="1:8" x14ac:dyDescent="0.3">
      <c r="A1123" s="21" t="s">
        <v>156</v>
      </c>
      <c r="B1123" s="21" t="s">
        <v>1341</v>
      </c>
      <c r="C1123" s="21" t="s">
        <v>169</v>
      </c>
      <c r="D1123" s="21" t="s">
        <v>1342</v>
      </c>
      <c r="E1123" s="22">
        <v>357</v>
      </c>
      <c r="F1123" s="29" t="str">
        <f t="shared" si="34"/>
        <v>Ne pas Relancer</v>
      </c>
      <c r="G1123" s="25">
        <v>4</v>
      </c>
      <c r="H1123" s="27" t="str">
        <f t="shared" si="35"/>
        <v>BDP</v>
      </c>
    </row>
    <row r="1124" spans="1:8" x14ac:dyDescent="0.3">
      <c r="A1124" s="21" t="s">
        <v>156</v>
      </c>
      <c r="B1124" s="21" t="s">
        <v>1343</v>
      </c>
      <c r="C1124" s="21" t="s">
        <v>1182</v>
      </c>
      <c r="D1124" s="21" t="s">
        <v>222</v>
      </c>
      <c r="E1124" s="22">
        <v>0</v>
      </c>
      <c r="F1124" s="29" t="str">
        <f t="shared" si="34"/>
        <v>Ne pas Relancer</v>
      </c>
      <c r="G1124" s="26" t="s">
        <v>539</v>
      </c>
      <c r="H1124" s="27" t="e">
        <f t="shared" si="35"/>
        <v>#N/A</v>
      </c>
    </row>
    <row r="1125" spans="1:8" x14ac:dyDescent="0.3">
      <c r="A1125" s="21" t="s">
        <v>156</v>
      </c>
      <c r="B1125" s="21" t="s">
        <v>1344</v>
      </c>
      <c r="C1125" s="21" t="s">
        <v>1182</v>
      </c>
      <c r="D1125" s="21" t="s">
        <v>1157</v>
      </c>
      <c r="E1125" s="22">
        <v>0</v>
      </c>
      <c r="F1125" s="29" t="str">
        <f t="shared" si="34"/>
        <v>Ne pas Relancer</v>
      </c>
      <c r="G1125" s="26" t="s">
        <v>539</v>
      </c>
      <c r="H1125" s="27" t="e">
        <f t="shared" si="35"/>
        <v>#N/A</v>
      </c>
    </row>
    <row r="1126" spans="1:8" x14ac:dyDescent="0.3">
      <c r="A1126" s="21" t="s">
        <v>156</v>
      </c>
      <c r="B1126" s="21" t="s">
        <v>1345</v>
      </c>
      <c r="C1126" s="21" t="s">
        <v>1182</v>
      </c>
      <c r="D1126" s="21" t="s">
        <v>218</v>
      </c>
      <c r="E1126" s="22">
        <v>0</v>
      </c>
      <c r="F1126" s="29" t="str">
        <f t="shared" si="34"/>
        <v>Ne pas Relancer</v>
      </c>
      <c r="G1126" s="26" t="s">
        <v>539</v>
      </c>
      <c r="H1126" s="27" t="e">
        <f t="shared" si="35"/>
        <v>#N/A</v>
      </c>
    </row>
    <row r="1127" spans="1:8" x14ac:dyDescent="0.3">
      <c r="A1127" s="21" t="s">
        <v>150</v>
      </c>
      <c r="B1127" s="21" t="s">
        <v>1346</v>
      </c>
      <c r="C1127" s="21" t="s">
        <v>169</v>
      </c>
      <c r="D1127" s="21" t="s">
        <v>250</v>
      </c>
      <c r="E1127" s="22">
        <v>398</v>
      </c>
      <c r="F1127" s="29" t="str">
        <f t="shared" si="34"/>
        <v>Ne pas Relancer</v>
      </c>
      <c r="G1127" s="25">
        <v>2</v>
      </c>
      <c r="H1127" s="27" t="str">
        <f t="shared" si="35"/>
        <v>BDS</v>
      </c>
    </row>
    <row r="1128" spans="1:8" x14ac:dyDescent="0.3">
      <c r="A1128" s="21" t="s">
        <v>150</v>
      </c>
      <c r="B1128" s="21" t="s">
        <v>1347</v>
      </c>
      <c r="C1128" s="21" t="s">
        <v>1182</v>
      </c>
      <c r="D1128" s="21" t="s">
        <v>1297</v>
      </c>
      <c r="E1128" s="22">
        <v>0</v>
      </c>
      <c r="F1128" s="29" t="str">
        <f t="shared" si="34"/>
        <v>Ne pas Relancer</v>
      </c>
      <c r="G1128" s="26" t="s">
        <v>539</v>
      </c>
      <c r="H1128" s="27" t="e">
        <f t="shared" si="35"/>
        <v>#N/A</v>
      </c>
    </row>
    <row r="1129" spans="1:8" x14ac:dyDescent="0.3">
      <c r="A1129" s="21" t="s">
        <v>150</v>
      </c>
      <c r="B1129" s="21" t="s">
        <v>1348</v>
      </c>
      <c r="C1129" s="21" t="s">
        <v>1182</v>
      </c>
      <c r="D1129" s="21" t="s">
        <v>250</v>
      </c>
      <c r="E1129" s="22">
        <v>0</v>
      </c>
      <c r="F1129" s="29" t="str">
        <f t="shared" si="34"/>
        <v>Ne pas Relancer</v>
      </c>
      <c r="G1129" s="26" t="s">
        <v>539</v>
      </c>
      <c r="H1129" s="27" t="e">
        <f t="shared" si="35"/>
        <v>#N/A</v>
      </c>
    </row>
    <row r="1130" spans="1:8" x14ac:dyDescent="0.3">
      <c r="A1130" s="21" t="s">
        <v>150</v>
      </c>
      <c r="B1130" s="21" t="s">
        <v>1349</v>
      </c>
      <c r="C1130" s="21" t="s">
        <v>1182</v>
      </c>
      <c r="D1130" s="21" t="s">
        <v>1297</v>
      </c>
      <c r="E1130" s="22">
        <v>0</v>
      </c>
      <c r="F1130" s="29" t="str">
        <f t="shared" si="34"/>
        <v>Ne pas Relancer</v>
      </c>
      <c r="G1130" s="26" t="s">
        <v>539</v>
      </c>
      <c r="H1130" s="27" t="e">
        <f t="shared" si="35"/>
        <v>#N/A</v>
      </c>
    </row>
    <row r="1131" spans="1:8" x14ac:dyDescent="0.3">
      <c r="A1131" s="21" t="s">
        <v>150</v>
      </c>
      <c r="B1131" s="21" t="s">
        <v>1350</v>
      </c>
      <c r="C1131" s="21" t="s">
        <v>169</v>
      </c>
      <c r="D1131" s="21" t="s">
        <v>222</v>
      </c>
      <c r="E1131" s="22">
        <v>403</v>
      </c>
      <c r="F1131" s="29" t="str">
        <f t="shared" si="34"/>
        <v>Ne pas Relancer</v>
      </c>
      <c r="G1131" s="25">
        <v>4</v>
      </c>
      <c r="H1131" s="27" t="str">
        <f t="shared" si="35"/>
        <v>BDP</v>
      </c>
    </row>
    <row r="1132" spans="1:8" x14ac:dyDescent="0.3">
      <c r="A1132" s="21" t="s">
        <v>156</v>
      </c>
      <c r="B1132" s="21" t="s">
        <v>1351</v>
      </c>
      <c r="C1132" s="21" t="s">
        <v>169</v>
      </c>
      <c r="D1132" s="21" t="s">
        <v>218</v>
      </c>
      <c r="E1132" s="22">
        <v>196</v>
      </c>
      <c r="F1132" s="29" t="str">
        <f t="shared" si="34"/>
        <v>Ne pas Relancer</v>
      </c>
      <c r="G1132" s="25">
        <v>5</v>
      </c>
      <c r="H1132" s="27" t="str">
        <f t="shared" si="35"/>
        <v>BDH</v>
      </c>
    </row>
    <row r="1133" spans="1:8" x14ac:dyDescent="0.3">
      <c r="A1133" s="21" t="s">
        <v>156</v>
      </c>
      <c r="B1133" s="21" t="s">
        <v>1352</v>
      </c>
      <c r="C1133" s="21" t="s">
        <v>1182</v>
      </c>
      <c r="D1133" s="21" t="s">
        <v>250</v>
      </c>
      <c r="E1133" s="22">
        <v>0</v>
      </c>
      <c r="F1133" s="29" t="str">
        <f t="shared" si="34"/>
        <v>Ne pas Relancer</v>
      </c>
      <c r="G1133" s="26" t="s">
        <v>539</v>
      </c>
      <c r="H1133" s="27" t="e">
        <f t="shared" si="35"/>
        <v>#N/A</v>
      </c>
    </row>
    <row r="1134" spans="1:8" x14ac:dyDescent="0.3">
      <c r="A1134" s="21" t="s">
        <v>156</v>
      </c>
      <c r="B1134" s="21" t="s">
        <v>1353</v>
      </c>
      <c r="C1134" s="21" t="s">
        <v>169</v>
      </c>
      <c r="D1134" s="21" t="s">
        <v>1157</v>
      </c>
      <c r="E1134" s="22">
        <v>274</v>
      </c>
      <c r="F1134" s="29" t="str">
        <f t="shared" si="34"/>
        <v>Ne pas Relancer</v>
      </c>
      <c r="G1134" s="25">
        <v>1</v>
      </c>
      <c r="H1134" s="27" t="str">
        <f t="shared" si="35"/>
        <v>BDE</v>
      </c>
    </row>
    <row r="1135" spans="1:8" x14ac:dyDescent="0.3">
      <c r="A1135" s="21" t="s">
        <v>150</v>
      </c>
      <c r="B1135" s="21" t="s">
        <v>1354</v>
      </c>
      <c r="C1135" s="21" t="s">
        <v>1182</v>
      </c>
      <c r="D1135" s="21" t="s">
        <v>1149</v>
      </c>
      <c r="E1135" s="22">
        <v>0</v>
      </c>
      <c r="F1135" s="29" t="str">
        <f t="shared" si="34"/>
        <v>Ne pas Relancer</v>
      </c>
      <c r="G1135" s="26" t="s">
        <v>539</v>
      </c>
      <c r="H1135" s="27" t="e">
        <f t="shared" si="35"/>
        <v>#N/A</v>
      </c>
    </row>
    <row r="1136" spans="1:8" x14ac:dyDescent="0.3">
      <c r="A1136" s="21" t="s">
        <v>156</v>
      </c>
      <c r="B1136" s="21" t="s">
        <v>1355</v>
      </c>
      <c r="C1136" s="21" t="s">
        <v>1182</v>
      </c>
      <c r="D1136" s="21" t="s">
        <v>205</v>
      </c>
      <c r="E1136" s="22">
        <v>0</v>
      </c>
      <c r="F1136" s="29" t="str">
        <f t="shared" si="34"/>
        <v>Ne pas Relancer</v>
      </c>
      <c r="G1136" s="26" t="s">
        <v>539</v>
      </c>
      <c r="H1136" s="27" t="e">
        <f t="shared" si="35"/>
        <v>#N/A</v>
      </c>
    </row>
    <row r="1137" spans="1:8" x14ac:dyDescent="0.3">
      <c r="A1137" s="21" t="s">
        <v>150</v>
      </c>
      <c r="B1137" s="21" t="s">
        <v>1356</v>
      </c>
      <c r="C1137" s="21" t="s">
        <v>1182</v>
      </c>
      <c r="D1137" s="21" t="s">
        <v>1157</v>
      </c>
      <c r="E1137" s="22">
        <v>0</v>
      </c>
      <c r="F1137" s="29" t="str">
        <f t="shared" si="34"/>
        <v>Ne pas Relancer</v>
      </c>
      <c r="G1137" s="26" t="s">
        <v>539</v>
      </c>
      <c r="H1137" s="27" t="e">
        <f t="shared" si="35"/>
        <v>#N/A</v>
      </c>
    </row>
    <row r="1138" spans="1:8" x14ac:dyDescent="0.3">
      <c r="A1138" s="21" t="s">
        <v>156</v>
      </c>
      <c r="B1138" s="21" t="s">
        <v>1357</v>
      </c>
      <c r="C1138" s="21" t="s">
        <v>1182</v>
      </c>
      <c r="D1138" s="21" t="s">
        <v>222</v>
      </c>
      <c r="E1138" s="22">
        <v>0</v>
      </c>
      <c r="F1138" s="29" t="str">
        <f t="shared" si="34"/>
        <v>Ne pas Relancer</v>
      </c>
      <c r="G1138" s="26" t="s">
        <v>539</v>
      </c>
      <c r="H1138" s="27" t="e">
        <f t="shared" si="35"/>
        <v>#N/A</v>
      </c>
    </row>
    <row r="1139" spans="1:8" x14ac:dyDescent="0.3">
      <c r="A1139" s="21" t="s">
        <v>156</v>
      </c>
      <c r="B1139" s="21" t="s">
        <v>1358</v>
      </c>
      <c r="C1139" s="21" t="s">
        <v>1182</v>
      </c>
      <c r="D1139" s="21" t="s">
        <v>1149</v>
      </c>
      <c r="E1139" s="22">
        <v>0</v>
      </c>
      <c r="F1139" s="29" t="str">
        <f t="shared" si="34"/>
        <v>Ne pas Relancer</v>
      </c>
      <c r="G1139" s="26" t="s">
        <v>539</v>
      </c>
      <c r="H1139" s="27" t="e">
        <f t="shared" si="35"/>
        <v>#N/A</v>
      </c>
    </row>
    <row r="1140" spans="1:8" x14ac:dyDescent="0.3">
      <c r="A1140" s="21" t="s">
        <v>150</v>
      </c>
      <c r="B1140" s="21" t="s">
        <v>1359</v>
      </c>
      <c r="C1140" s="21" t="s">
        <v>1182</v>
      </c>
      <c r="D1140" s="21" t="s">
        <v>222</v>
      </c>
      <c r="E1140" s="22">
        <v>0</v>
      </c>
      <c r="F1140" s="29" t="str">
        <f t="shared" si="34"/>
        <v>Ne pas Relancer</v>
      </c>
      <c r="G1140" s="26" t="s">
        <v>539</v>
      </c>
      <c r="H1140" s="27" t="e">
        <f t="shared" si="35"/>
        <v>#N/A</v>
      </c>
    </row>
    <row r="1141" spans="1:8" x14ac:dyDescent="0.3">
      <c r="A1141" s="21" t="s">
        <v>150</v>
      </c>
      <c r="B1141" s="21" t="s">
        <v>1360</v>
      </c>
      <c r="C1141" s="21" t="s">
        <v>169</v>
      </c>
      <c r="D1141" s="21" t="s">
        <v>1245</v>
      </c>
      <c r="E1141" s="22">
        <v>142</v>
      </c>
      <c r="F1141" s="29" t="str">
        <f t="shared" si="34"/>
        <v>Ne pas Relancer</v>
      </c>
      <c r="G1141" s="25">
        <v>4</v>
      </c>
      <c r="H1141" s="27" t="str">
        <f t="shared" si="35"/>
        <v>BDP</v>
      </c>
    </row>
    <row r="1142" spans="1:8" x14ac:dyDescent="0.3">
      <c r="A1142" s="21" t="s">
        <v>156</v>
      </c>
      <c r="B1142" s="21" t="s">
        <v>1361</v>
      </c>
      <c r="C1142" s="21" t="s">
        <v>1182</v>
      </c>
      <c r="D1142" s="21" t="s">
        <v>218</v>
      </c>
      <c r="E1142" s="22">
        <v>0</v>
      </c>
      <c r="F1142" s="29" t="str">
        <f t="shared" si="34"/>
        <v>Ne pas Relancer</v>
      </c>
      <c r="G1142" s="26" t="s">
        <v>539</v>
      </c>
      <c r="H1142" s="27" t="e">
        <f t="shared" si="35"/>
        <v>#N/A</v>
      </c>
    </row>
    <row r="1143" spans="1:8" x14ac:dyDescent="0.3">
      <c r="A1143" s="21" t="s">
        <v>150</v>
      </c>
      <c r="B1143" s="21" t="s">
        <v>1362</v>
      </c>
      <c r="C1143" s="21" t="s">
        <v>1182</v>
      </c>
      <c r="D1143" s="21" t="s">
        <v>250</v>
      </c>
      <c r="E1143" s="22">
        <v>0</v>
      </c>
      <c r="F1143" s="29" t="str">
        <f t="shared" si="34"/>
        <v>Ne pas Relancer</v>
      </c>
      <c r="G1143" s="26" t="s">
        <v>539</v>
      </c>
      <c r="H1143" s="27" t="e">
        <f t="shared" si="35"/>
        <v>#N/A</v>
      </c>
    </row>
    <row r="1144" spans="1:8" x14ac:dyDescent="0.3">
      <c r="A1144" s="21" t="s">
        <v>156</v>
      </c>
      <c r="B1144" s="21" t="s">
        <v>1363</v>
      </c>
      <c r="C1144" s="21" t="s">
        <v>1182</v>
      </c>
      <c r="D1144" s="21" t="s">
        <v>1157</v>
      </c>
      <c r="E1144" s="22">
        <v>0</v>
      </c>
      <c r="F1144" s="29" t="str">
        <f t="shared" si="34"/>
        <v>Ne pas Relancer</v>
      </c>
      <c r="G1144" s="26" t="s">
        <v>539</v>
      </c>
      <c r="H1144" s="27" t="e">
        <f t="shared" si="35"/>
        <v>#N/A</v>
      </c>
    </row>
    <row r="1145" spans="1:8" x14ac:dyDescent="0.3">
      <c r="A1145" s="21" t="s">
        <v>156</v>
      </c>
      <c r="B1145" s="21" t="s">
        <v>1364</v>
      </c>
      <c r="C1145" s="21" t="s">
        <v>1182</v>
      </c>
      <c r="D1145" s="21" t="s">
        <v>250</v>
      </c>
      <c r="E1145" s="22">
        <v>0</v>
      </c>
      <c r="F1145" s="29" t="str">
        <f t="shared" si="34"/>
        <v>Ne pas Relancer</v>
      </c>
      <c r="G1145" s="26" t="s">
        <v>539</v>
      </c>
      <c r="H1145" s="27" t="e">
        <f t="shared" si="35"/>
        <v>#N/A</v>
      </c>
    </row>
    <row r="1146" spans="1:8" x14ac:dyDescent="0.3">
      <c r="A1146" s="21" t="s">
        <v>156</v>
      </c>
      <c r="B1146" s="21" t="s">
        <v>1365</v>
      </c>
      <c r="C1146" s="21" t="s">
        <v>1182</v>
      </c>
      <c r="D1146" s="21" t="s">
        <v>250</v>
      </c>
      <c r="E1146" s="22">
        <v>0</v>
      </c>
      <c r="F1146" s="29" t="str">
        <f t="shared" si="34"/>
        <v>Ne pas Relancer</v>
      </c>
      <c r="G1146" s="26" t="s">
        <v>539</v>
      </c>
      <c r="H1146" s="27" t="e">
        <f t="shared" si="35"/>
        <v>#N/A</v>
      </c>
    </row>
    <row r="1147" spans="1:8" x14ac:dyDescent="0.3">
      <c r="A1147" s="21" t="s">
        <v>150</v>
      </c>
      <c r="B1147" s="21" t="s">
        <v>1366</v>
      </c>
      <c r="C1147" s="21" t="s">
        <v>169</v>
      </c>
      <c r="D1147" s="21" t="s">
        <v>218</v>
      </c>
      <c r="E1147" s="22">
        <v>484</v>
      </c>
      <c r="F1147" s="29" t="str">
        <f t="shared" si="34"/>
        <v>Ne pas Relancer</v>
      </c>
      <c r="G1147" s="25">
        <v>5</v>
      </c>
      <c r="H1147" s="27" t="str">
        <f t="shared" si="35"/>
        <v>BDH</v>
      </c>
    </row>
    <row r="1148" spans="1:8" x14ac:dyDescent="0.3">
      <c r="A1148" s="21" t="s">
        <v>150</v>
      </c>
      <c r="B1148" s="21" t="s">
        <v>1367</v>
      </c>
      <c r="C1148" s="21" t="s">
        <v>169</v>
      </c>
      <c r="D1148" s="21" t="s">
        <v>250</v>
      </c>
      <c r="E1148" s="22">
        <v>411</v>
      </c>
      <c r="F1148" s="29" t="str">
        <f t="shared" si="34"/>
        <v>Ne pas Relancer</v>
      </c>
      <c r="G1148" s="25">
        <v>2</v>
      </c>
      <c r="H1148" s="27" t="str">
        <f t="shared" si="35"/>
        <v>BDS</v>
      </c>
    </row>
    <row r="1149" spans="1:8" x14ac:dyDescent="0.3">
      <c r="A1149" s="21" t="s">
        <v>156</v>
      </c>
      <c r="B1149" s="21" t="s">
        <v>1368</v>
      </c>
      <c r="C1149" s="21" t="s">
        <v>1182</v>
      </c>
      <c r="D1149" s="21" t="s">
        <v>1149</v>
      </c>
      <c r="E1149" s="22">
        <v>0</v>
      </c>
      <c r="F1149" s="29" t="str">
        <f t="shared" si="34"/>
        <v>Ne pas Relancer</v>
      </c>
      <c r="G1149" s="26" t="s">
        <v>539</v>
      </c>
      <c r="H1149" s="27" t="e">
        <f t="shared" si="35"/>
        <v>#N/A</v>
      </c>
    </row>
    <row r="1150" spans="1:8" x14ac:dyDescent="0.3">
      <c r="A1150" s="21" t="s">
        <v>156</v>
      </c>
      <c r="B1150" s="21" t="s">
        <v>1369</v>
      </c>
      <c r="C1150" s="21" t="s">
        <v>169</v>
      </c>
      <c r="D1150" s="21" t="s">
        <v>222</v>
      </c>
      <c r="E1150" s="22">
        <v>352</v>
      </c>
      <c r="F1150" s="29" t="str">
        <f t="shared" si="34"/>
        <v>Ne pas Relancer</v>
      </c>
      <c r="G1150" s="25">
        <v>4</v>
      </c>
      <c r="H1150" s="27" t="str">
        <f t="shared" si="35"/>
        <v>BDP</v>
      </c>
    </row>
    <row r="1151" spans="1:8" x14ac:dyDescent="0.3">
      <c r="A1151" s="21" t="s">
        <v>156</v>
      </c>
      <c r="B1151" s="21" t="s">
        <v>1370</v>
      </c>
      <c r="C1151" s="21" t="s">
        <v>169</v>
      </c>
      <c r="D1151" s="21" t="s">
        <v>250</v>
      </c>
      <c r="E1151" s="22">
        <v>342</v>
      </c>
      <c r="F1151" s="29" t="str">
        <f t="shared" si="34"/>
        <v>Ne pas Relancer</v>
      </c>
      <c r="G1151" s="25">
        <v>3</v>
      </c>
      <c r="H1151" s="27" t="str">
        <f t="shared" si="35"/>
        <v>BDA</v>
      </c>
    </row>
    <row r="1152" spans="1:8" x14ac:dyDescent="0.3">
      <c r="A1152" s="21" t="s">
        <v>150</v>
      </c>
      <c r="B1152" s="21" t="s">
        <v>1371</v>
      </c>
      <c r="C1152" s="21" t="s">
        <v>1182</v>
      </c>
      <c r="D1152" s="21" t="s">
        <v>222</v>
      </c>
      <c r="E1152" s="22">
        <v>0</v>
      </c>
      <c r="F1152" s="29" t="str">
        <f t="shared" si="34"/>
        <v>Ne pas Relancer</v>
      </c>
      <c r="G1152" s="26" t="s">
        <v>539</v>
      </c>
      <c r="H1152" s="27" t="e">
        <f t="shared" si="35"/>
        <v>#N/A</v>
      </c>
    </row>
    <row r="1153" spans="1:8" x14ac:dyDescent="0.3">
      <c r="A1153" s="21" t="s">
        <v>150</v>
      </c>
      <c r="B1153" s="21" t="s">
        <v>1372</v>
      </c>
      <c r="C1153" s="21" t="s">
        <v>169</v>
      </c>
      <c r="D1153" s="21" t="s">
        <v>222</v>
      </c>
      <c r="E1153" s="22">
        <v>308</v>
      </c>
      <c r="F1153" s="29" t="str">
        <f t="shared" si="34"/>
        <v>Ne pas Relancer</v>
      </c>
      <c r="G1153" s="25">
        <v>2</v>
      </c>
      <c r="H1153" s="27" t="str">
        <f t="shared" si="35"/>
        <v>BDS</v>
      </c>
    </row>
    <row r="1154" spans="1:8" x14ac:dyDescent="0.3">
      <c r="A1154" s="21" t="s">
        <v>150</v>
      </c>
      <c r="B1154" s="21" t="s">
        <v>1373</v>
      </c>
      <c r="C1154" s="21" t="s">
        <v>169</v>
      </c>
      <c r="D1154" s="21" t="s">
        <v>1149</v>
      </c>
      <c r="E1154" s="22">
        <v>409</v>
      </c>
      <c r="F1154" s="29" t="str">
        <f t="shared" si="34"/>
        <v>Ne pas Relancer</v>
      </c>
      <c r="G1154" s="25">
        <v>4</v>
      </c>
      <c r="H1154" s="27" t="str">
        <f t="shared" si="35"/>
        <v>BDP</v>
      </c>
    </row>
    <row r="1155" spans="1:8" x14ac:dyDescent="0.3">
      <c r="A1155" s="21" t="s">
        <v>156</v>
      </c>
      <c r="B1155" s="21" t="s">
        <v>1374</v>
      </c>
      <c r="C1155" s="21" t="s">
        <v>169</v>
      </c>
      <c r="D1155" s="21" t="s">
        <v>222</v>
      </c>
      <c r="E1155" s="22">
        <v>88</v>
      </c>
      <c r="F1155" s="29" t="str">
        <f t="shared" ref="F1155:F1218" si="36">IF(AND(E1155=0,C1155&lt;&gt;"CESURE"),"Relancer","Ne pas Relancer")</f>
        <v>Ne pas Relancer</v>
      </c>
      <c r="G1155" s="25">
        <v>5</v>
      </c>
      <c r="H1155" s="27" t="str">
        <f t="shared" ref="H1155:H1218" si="37">VLOOKUP(G1155,$K$3:$L$7,2,0)</f>
        <v>BDH</v>
      </c>
    </row>
    <row r="1156" spans="1:8" x14ac:dyDescent="0.3">
      <c r="A1156" s="21" t="s">
        <v>156</v>
      </c>
      <c r="B1156" s="21" t="s">
        <v>1375</v>
      </c>
      <c r="C1156" s="21" t="s">
        <v>169</v>
      </c>
      <c r="D1156" s="21" t="s">
        <v>218</v>
      </c>
      <c r="E1156" s="22">
        <v>400</v>
      </c>
      <c r="F1156" s="29" t="str">
        <f t="shared" si="36"/>
        <v>Ne pas Relancer</v>
      </c>
      <c r="G1156" s="25">
        <v>4</v>
      </c>
      <c r="H1156" s="27" t="str">
        <f t="shared" si="37"/>
        <v>BDP</v>
      </c>
    </row>
    <row r="1157" spans="1:8" x14ac:dyDescent="0.3">
      <c r="A1157" s="21" t="s">
        <v>150</v>
      </c>
      <c r="B1157" s="21" t="s">
        <v>1376</v>
      </c>
      <c r="C1157" s="21" t="s">
        <v>1182</v>
      </c>
      <c r="D1157" s="21" t="s">
        <v>1149</v>
      </c>
      <c r="E1157" s="22">
        <v>0</v>
      </c>
      <c r="F1157" s="29" t="str">
        <f t="shared" si="36"/>
        <v>Ne pas Relancer</v>
      </c>
      <c r="G1157" s="26" t="s">
        <v>539</v>
      </c>
      <c r="H1157" s="27" t="e">
        <f t="shared" si="37"/>
        <v>#N/A</v>
      </c>
    </row>
    <row r="1158" spans="1:8" x14ac:dyDescent="0.3">
      <c r="A1158" s="21" t="s">
        <v>150</v>
      </c>
      <c r="B1158" s="21" t="s">
        <v>1377</v>
      </c>
      <c r="C1158" s="21" t="s">
        <v>1182</v>
      </c>
      <c r="D1158" s="21" t="s">
        <v>1149</v>
      </c>
      <c r="E1158" s="22">
        <v>0</v>
      </c>
      <c r="F1158" s="29" t="str">
        <f t="shared" si="36"/>
        <v>Ne pas Relancer</v>
      </c>
      <c r="G1158" s="26" t="s">
        <v>539</v>
      </c>
      <c r="H1158" s="27" t="e">
        <f t="shared" si="37"/>
        <v>#N/A</v>
      </c>
    </row>
    <row r="1159" spans="1:8" x14ac:dyDescent="0.3">
      <c r="A1159" s="21" t="s">
        <v>150</v>
      </c>
      <c r="B1159" s="21" t="s">
        <v>1378</v>
      </c>
      <c r="C1159" s="21" t="s">
        <v>169</v>
      </c>
      <c r="D1159" s="21" t="s">
        <v>1149</v>
      </c>
      <c r="E1159" s="22">
        <v>40</v>
      </c>
      <c r="F1159" s="29" t="str">
        <f t="shared" si="36"/>
        <v>Ne pas Relancer</v>
      </c>
      <c r="G1159" s="25">
        <v>4</v>
      </c>
      <c r="H1159" s="27" t="str">
        <f t="shared" si="37"/>
        <v>BDP</v>
      </c>
    </row>
    <row r="1160" spans="1:8" x14ac:dyDescent="0.3">
      <c r="A1160" s="21" t="s">
        <v>150</v>
      </c>
      <c r="B1160" s="21" t="s">
        <v>1379</v>
      </c>
      <c r="C1160" s="21" t="s">
        <v>1182</v>
      </c>
      <c r="D1160" s="21" t="s">
        <v>218</v>
      </c>
      <c r="E1160" s="22">
        <v>0</v>
      </c>
      <c r="F1160" s="29" t="str">
        <f t="shared" si="36"/>
        <v>Ne pas Relancer</v>
      </c>
      <c r="G1160" s="26" t="s">
        <v>539</v>
      </c>
      <c r="H1160" s="27" t="e">
        <f t="shared" si="37"/>
        <v>#N/A</v>
      </c>
    </row>
    <row r="1161" spans="1:8" x14ac:dyDescent="0.3">
      <c r="A1161" s="21" t="s">
        <v>150</v>
      </c>
      <c r="B1161" s="21" t="s">
        <v>1380</v>
      </c>
      <c r="C1161" s="21" t="s">
        <v>1182</v>
      </c>
      <c r="D1161" s="21" t="s">
        <v>1149</v>
      </c>
      <c r="E1161" s="22">
        <v>0</v>
      </c>
      <c r="F1161" s="29" t="str">
        <f t="shared" si="36"/>
        <v>Ne pas Relancer</v>
      </c>
      <c r="G1161" s="26" t="s">
        <v>539</v>
      </c>
      <c r="H1161" s="27" t="e">
        <f t="shared" si="37"/>
        <v>#N/A</v>
      </c>
    </row>
    <row r="1162" spans="1:8" x14ac:dyDescent="0.3">
      <c r="A1162" s="21" t="s">
        <v>156</v>
      </c>
      <c r="B1162" s="21" t="s">
        <v>1381</v>
      </c>
      <c r="C1162" s="21" t="s">
        <v>169</v>
      </c>
      <c r="D1162" s="21" t="s">
        <v>250</v>
      </c>
      <c r="E1162" s="22">
        <v>6</v>
      </c>
      <c r="F1162" s="29" t="str">
        <f t="shared" si="36"/>
        <v>Ne pas Relancer</v>
      </c>
      <c r="G1162" s="25">
        <v>4</v>
      </c>
      <c r="H1162" s="27" t="str">
        <f t="shared" si="37"/>
        <v>BDP</v>
      </c>
    </row>
    <row r="1163" spans="1:8" x14ac:dyDescent="0.3">
      <c r="A1163" s="21" t="s">
        <v>150</v>
      </c>
      <c r="B1163" s="21" t="s">
        <v>1382</v>
      </c>
      <c r="C1163" s="21" t="s">
        <v>169</v>
      </c>
      <c r="D1163" s="21" t="s">
        <v>1049</v>
      </c>
      <c r="E1163" s="22">
        <v>31</v>
      </c>
      <c r="F1163" s="29" t="str">
        <f t="shared" si="36"/>
        <v>Ne pas Relancer</v>
      </c>
      <c r="G1163" s="25">
        <v>1</v>
      </c>
      <c r="H1163" s="27" t="str">
        <f t="shared" si="37"/>
        <v>BDE</v>
      </c>
    </row>
    <row r="1164" spans="1:8" x14ac:dyDescent="0.3">
      <c r="A1164" s="21" t="s">
        <v>150</v>
      </c>
      <c r="B1164" s="21" t="s">
        <v>1383</v>
      </c>
      <c r="C1164" s="21" t="s">
        <v>169</v>
      </c>
      <c r="D1164" s="21" t="s">
        <v>222</v>
      </c>
      <c r="E1164" s="22">
        <v>380</v>
      </c>
      <c r="F1164" s="29" t="str">
        <f t="shared" si="36"/>
        <v>Ne pas Relancer</v>
      </c>
      <c r="G1164" s="25">
        <v>4</v>
      </c>
      <c r="H1164" s="27" t="str">
        <f t="shared" si="37"/>
        <v>BDP</v>
      </c>
    </row>
    <row r="1165" spans="1:8" x14ac:dyDescent="0.3">
      <c r="A1165" s="21" t="s">
        <v>150</v>
      </c>
      <c r="B1165" s="21" t="s">
        <v>1384</v>
      </c>
      <c r="C1165" s="21" t="s">
        <v>1182</v>
      </c>
      <c r="D1165" s="21" t="s">
        <v>1157</v>
      </c>
      <c r="E1165" s="22">
        <v>0</v>
      </c>
      <c r="F1165" s="29" t="str">
        <f t="shared" si="36"/>
        <v>Ne pas Relancer</v>
      </c>
      <c r="G1165" s="26" t="s">
        <v>539</v>
      </c>
      <c r="H1165" s="27" t="e">
        <f t="shared" si="37"/>
        <v>#N/A</v>
      </c>
    </row>
    <row r="1166" spans="1:8" x14ac:dyDescent="0.3">
      <c r="A1166" s="21" t="s">
        <v>156</v>
      </c>
      <c r="B1166" s="21" t="s">
        <v>1385</v>
      </c>
      <c r="C1166" s="21" t="s">
        <v>169</v>
      </c>
      <c r="D1166" s="21" t="s">
        <v>338</v>
      </c>
      <c r="E1166" s="22">
        <v>363</v>
      </c>
      <c r="F1166" s="29" t="str">
        <f t="shared" si="36"/>
        <v>Ne pas Relancer</v>
      </c>
      <c r="G1166" s="25">
        <v>3</v>
      </c>
      <c r="H1166" s="27" t="str">
        <f t="shared" si="37"/>
        <v>BDA</v>
      </c>
    </row>
    <row r="1167" spans="1:8" x14ac:dyDescent="0.3">
      <c r="A1167" s="21" t="s">
        <v>150</v>
      </c>
      <c r="B1167" s="21" t="s">
        <v>1386</v>
      </c>
      <c r="C1167" s="21" t="s">
        <v>169</v>
      </c>
      <c r="D1167" s="21" t="s">
        <v>1245</v>
      </c>
      <c r="E1167" s="22">
        <v>178</v>
      </c>
      <c r="F1167" s="29" t="str">
        <f t="shared" si="36"/>
        <v>Ne pas Relancer</v>
      </c>
      <c r="G1167" s="25">
        <v>4</v>
      </c>
      <c r="H1167" s="27" t="str">
        <f t="shared" si="37"/>
        <v>BDP</v>
      </c>
    </row>
    <row r="1168" spans="1:8" x14ac:dyDescent="0.3">
      <c r="A1168" s="21" t="s">
        <v>156</v>
      </c>
      <c r="B1168" s="21" t="s">
        <v>1387</v>
      </c>
      <c r="C1168" s="21" t="s">
        <v>1182</v>
      </c>
      <c r="D1168" s="21" t="s">
        <v>222</v>
      </c>
      <c r="E1168" s="22">
        <v>0</v>
      </c>
      <c r="F1168" s="29" t="str">
        <f t="shared" si="36"/>
        <v>Ne pas Relancer</v>
      </c>
      <c r="G1168" s="26" t="s">
        <v>539</v>
      </c>
      <c r="H1168" s="27" t="e">
        <f t="shared" si="37"/>
        <v>#N/A</v>
      </c>
    </row>
    <row r="1169" spans="1:8" x14ac:dyDescent="0.3">
      <c r="A1169" s="21" t="s">
        <v>150</v>
      </c>
      <c r="B1169" s="21" t="s">
        <v>1388</v>
      </c>
      <c r="C1169" s="21" t="s">
        <v>1182</v>
      </c>
      <c r="D1169" s="21" t="s">
        <v>1149</v>
      </c>
      <c r="E1169" s="22">
        <v>0</v>
      </c>
      <c r="F1169" s="29" t="str">
        <f t="shared" si="36"/>
        <v>Ne pas Relancer</v>
      </c>
      <c r="G1169" s="26" t="s">
        <v>539</v>
      </c>
      <c r="H1169" s="27" t="e">
        <f t="shared" si="37"/>
        <v>#N/A</v>
      </c>
    </row>
    <row r="1170" spans="1:8" x14ac:dyDescent="0.3">
      <c r="A1170" s="21" t="s">
        <v>150</v>
      </c>
      <c r="B1170" s="21" t="s">
        <v>1389</v>
      </c>
      <c r="C1170" s="21" t="s">
        <v>1182</v>
      </c>
      <c r="D1170" s="21" t="s">
        <v>250</v>
      </c>
      <c r="E1170" s="22">
        <v>0</v>
      </c>
      <c r="F1170" s="29" t="str">
        <f t="shared" si="36"/>
        <v>Ne pas Relancer</v>
      </c>
      <c r="G1170" s="26" t="s">
        <v>539</v>
      </c>
      <c r="H1170" s="27" t="e">
        <f t="shared" si="37"/>
        <v>#N/A</v>
      </c>
    </row>
    <row r="1171" spans="1:8" x14ac:dyDescent="0.3">
      <c r="A1171" s="21" t="s">
        <v>150</v>
      </c>
      <c r="B1171" s="21" t="s">
        <v>1390</v>
      </c>
      <c r="C1171" s="21" t="s">
        <v>1182</v>
      </c>
      <c r="D1171" s="21" t="s">
        <v>1157</v>
      </c>
      <c r="E1171" s="22">
        <v>0</v>
      </c>
      <c r="F1171" s="29" t="str">
        <f t="shared" si="36"/>
        <v>Ne pas Relancer</v>
      </c>
      <c r="G1171" s="26" t="s">
        <v>539</v>
      </c>
      <c r="H1171" s="27" t="e">
        <f t="shared" si="37"/>
        <v>#N/A</v>
      </c>
    </row>
    <row r="1172" spans="1:8" x14ac:dyDescent="0.3">
      <c r="A1172" s="21" t="s">
        <v>156</v>
      </c>
      <c r="B1172" s="21" t="s">
        <v>1391</v>
      </c>
      <c r="C1172" s="21" t="s">
        <v>169</v>
      </c>
      <c r="D1172" s="21" t="s">
        <v>205</v>
      </c>
      <c r="E1172" s="22">
        <v>355</v>
      </c>
      <c r="F1172" s="29" t="str">
        <f t="shared" si="36"/>
        <v>Ne pas Relancer</v>
      </c>
      <c r="G1172" s="25">
        <v>2</v>
      </c>
      <c r="H1172" s="27" t="str">
        <f t="shared" si="37"/>
        <v>BDS</v>
      </c>
    </row>
    <row r="1173" spans="1:8" x14ac:dyDescent="0.3">
      <c r="A1173" s="21" t="s">
        <v>150</v>
      </c>
      <c r="B1173" s="21" t="s">
        <v>1392</v>
      </c>
      <c r="C1173" s="21" t="s">
        <v>169</v>
      </c>
      <c r="D1173" s="21" t="s">
        <v>250</v>
      </c>
      <c r="E1173" s="22">
        <v>325</v>
      </c>
      <c r="F1173" s="29" t="str">
        <f t="shared" si="36"/>
        <v>Ne pas Relancer</v>
      </c>
      <c r="G1173" s="25">
        <v>3</v>
      </c>
      <c r="H1173" s="27" t="str">
        <f t="shared" si="37"/>
        <v>BDA</v>
      </c>
    </row>
    <row r="1174" spans="1:8" x14ac:dyDescent="0.3">
      <c r="A1174" s="21" t="s">
        <v>156</v>
      </c>
      <c r="B1174" s="21" t="s">
        <v>1393</v>
      </c>
      <c r="C1174" s="21" t="s">
        <v>169</v>
      </c>
      <c r="D1174" s="21" t="s">
        <v>1157</v>
      </c>
      <c r="E1174" s="22">
        <v>335</v>
      </c>
      <c r="F1174" s="29" t="str">
        <f t="shared" si="36"/>
        <v>Ne pas Relancer</v>
      </c>
      <c r="G1174" s="25">
        <v>3</v>
      </c>
      <c r="H1174" s="27" t="str">
        <f t="shared" si="37"/>
        <v>BDA</v>
      </c>
    </row>
    <row r="1175" spans="1:8" x14ac:dyDescent="0.3">
      <c r="A1175" s="21" t="s">
        <v>150</v>
      </c>
      <c r="B1175" s="21" t="s">
        <v>1394</v>
      </c>
      <c r="C1175" s="21" t="s">
        <v>1182</v>
      </c>
      <c r="D1175" s="21" t="s">
        <v>250</v>
      </c>
      <c r="E1175" s="22">
        <v>0</v>
      </c>
      <c r="F1175" s="29" t="str">
        <f t="shared" si="36"/>
        <v>Ne pas Relancer</v>
      </c>
      <c r="G1175" s="26" t="s">
        <v>539</v>
      </c>
      <c r="H1175" s="27" t="e">
        <f t="shared" si="37"/>
        <v>#N/A</v>
      </c>
    </row>
    <row r="1176" spans="1:8" x14ac:dyDescent="0.3">
      <c r="A1176" s="21" t="s">
        <v>156</v>
      </c>
      <c r="B1176" s="21" t="s">
        <v>1395</v>
      </c>
      <c r="C1176" s="21" t="s">
        <v>1182</v>
      </c>
      <c r="D1176" s="21" t="s">
        <v>216</v>
      </c>
      <c r="E1176" s="22">
        <v>0</v>
      </c>
      <c r="F1176" s="29" t="str">
        <f t="shared" si="36"/>
        <v>Ne pas Relancer</v>
      </c>
      <c r="G1176" s="26" t="s">
        <v>539</v>
      </c>
      <c r="H1176" s="27" t="e">
        <f t="shared" si="37"/>
        <v>#N/A</v>
      </c>
    </row>
    <row r="1177" spans="1:8" x14ac:dyDescent="0.3">
      <c r="A1177" s="21" t="s">
        <v>150</v>
      </c>
      <c r="B1177" s="21" t="s">
        <v>1396</v>
      </c>
      <c r="C1177" s="21" t="s">
        <v>1182</v>
      </c>
      <c r="D1177" s="21" t="s">
        <v>250</v>
      </c>
      <c r="E1177" s="22">
        <v>0</v>
      </c>
      <c r="F1177" s="29" t="str">
        <f t="shared" si="36"/>
        <v>Ne pas Relancer</v>
      </c>
      <c r="G1177" s="26" t="s">
        <v>539</v>
      </c>
      <c r="H1177" s="27" t="e">
        <f t="shared" si="37"/>
        <v>#N/A</v>
      </c>
    </row>
    <row r="1178" spans="1:8" x14ac:dyDescent="0.3">
      <c r="A1178" s="21" t="s">
        <v>150</v>
      </c>
      <c r="B1178" s="21" t="s">
        <v>1397</v>
      </c>
      <c r="C1178" s="21" t="s">
        <v>1182</v>
      </c>
      <c r="D1178" s="21" t="s">
        <v>1157</v>
      </c>
      <c r="E1178" s="22">
        <v>0</v>
      </c>
      <c r="F1178" s="29" t="str">
        <f t="shared" si="36"/>
        <v>Ne pas Relancer</v>
      </c>
      <c r="G1178" s="26" t="s">
        <v>539</v>
      </c>
      <c r="H1178" s="27" t="e">
        <f t="shared" si="37"/>
        <v>#N/A</v>
      </c>
    </row>
    <row r="1179" spans="1:8" x14ac:dyDescent="0.3">
      <c r="A1179" s="21" t="s">
        <v>156</v>
      </c>
      <c r="B1179" s="21" t="s">
        <v>1398</v>
      </c>
      <c r="C1179" s="21" t="s">
        <v>1182</v>
      </c>
      <c r="D1179" s="21" t="s">
        <v>216</v>
      </c>
      <c r="E1179" s="22">
        <v>0</v>
      </c>
      <c r="F1179" s="29" t="str">
        <f t="shared" si="36"/>
        <v>Ne pas Relancer</v>
      </c>
      <c r="G1179" s="26" t="s">
        <v>539</v>
      </c>
      <c r="H1179" s="27" t="e">
        <f t="shared" si="37"/>
        <v>#N/A</v>
      </c>
    </row>
    <row r="1180" spans="1:8" x14ac:dyDescent="0.3">
      <c r="A1180" s="21" t="s">
        <v>150</v>
      </c>
      <c r="B1180" s="21" t="s">
        <v>1399</v>
      </c>
      <c r="C1180" s="21" t="s">
        <v>169</v>
      </c>
      <c r="D1180" s="21" t="s">
        <v>205</v>
      </c>
      <c r="E1180" s="22">
        <v>199</v>
      </c>
      <c r="F1180" s="29" t="str">
        <f t="shared" si="36"/>
        <v>Ne pas Relancer</v>
      </c>
      <c r="G1180" s="25">
        <v>2</v>
      </c>
      <c r="H1180" s="27" t="str">
        <f t="shared" si="37"/>
        <v>BDS</v>
      </c>
    </row>
    <row r="1181" spans="1:8" x14ac:dyDescent="0.3">
      <c r="A1181" s="21" t="s">
        <v>150</v>
      </c>
      <c r="B1181" s="21" t="s">
        <v>1400</v>
      </c>
      <c r="C1181" s="21" t="s">
        <v>1182</v>
      </c>
      <c r="D1181" s="21" t="s">
        <v>250</v>
      </c>
      <c r="E1181" s="22">
        <v>0</v>
      </c>
      <c r="F1181" s="29" t="str">
        <f t="shared" si="36"/>
        <v>Ne pas Relancer</v>
      </c>
      <c r="G1181" s="26" t="s">
        <v>539</v>
      </c>
      <c r="H1181" s="27" t="e">
        <f t="shared" si="37"/>
        <v>#N/A</v>
      </c>
    </row>
    <row r="1182" spans="1:8" x14ac:dyDescent="0.3">
      <c r="A1182" s="21" t="s">
        <v>150</v>
      </c>
      <c r="B1182" s="21" t="s">
        <v>1401</v>
      </c>
      <c r="C1182" s="21" t="s">
        <v>169</v>
      </c>
      <c r="D1182" s="21" t="s">
        <v>250</v>
      </c>
      <c r="E1182" s="22">
        <v>244</v>
      </c>
      <c r="F1182" s="29" t="str">
        <f t="shared" si="36"/>
        <v>Ne pas Relancer</v>
      </c>
      <c r="G1182" s="25">
        <v>1</v>
      </c>
      <c r="H1182" s="27" t="str">
        <f t="shared" si="37"/>
        <v>BDE</v>
      </c>
    </row>
    <row r="1183" spans="1:8" x14ac:dyDescent="0.3">
      <c r="A1183" s="21" t="s">
        <v>150</v>
      </c>
      <c r="B1183" s="21" t="s">
        <v>1402</v>
      </c>
      <c r="C1183" s="21" t="s">
        <v>1182</v>
      </c>
      <c r="D1183" s="21" t="s">
        <v>250</v>
      </c>
      <c r="E1183" s="22">
        <v>0</v>
      </c>
      <c r="F1183" s="29" t="str">
        <f t="shared" si="36"/>
        <v>Ne pas Relancer</v>
      </c>
      <c r="G1183" s="26" t="s">
        <v>539</v>
      </c>
      <c r="H1183" s="27" t="e">
        <f t="shared" si="37"/>
        <v>#N/A</v>
      </c>
    </row>
    <row r="1184" spans="1:8" ht="28.8" x14ac:dyDescent="0.3">
      <c r="A1184" s="21" t="s">
        <v>156</v>
      </c>
      <c r="B1184" s="21" t="s">
        <v>1403</v>
      </c>
      <c r="C1184" s="21" t="s">
        <v>178</v>
      </c>
      <c r="D1184" s="21" t="s">
        <v>1085</v>
      </c>
      <c r="E1184" s="22">
        <v>85</v>
      </c>
      <c r="F1184" s="29" t="str">
        <f t="shared" si="36"/>
        <v>Ne pas Relancer</v>
      </c>
      <c r="G1184" s="25">
        <v>2</v>
      </c>
      <c r="H1184" s="27" t="str">
        <f t="shared" si="37"/>
        <v>BDS</v>
      </c>
    </row>
    <row r="1185" spans="1:8" x14ac:dyDescent="0.3">
      <c r="A1185" s="21" t="s">
        <v>156</v>
      </c>
      <c r="B1185" s="21" t="s">
        <v>1404</v>
      </c>
      <c r="C1185" s="21" t="s">
        <v>169</v>
      </c>
      <c r="D1185" s="21" t="s">
        <v>1245</v>
      </c>
      <c r="E1185" s="22">
        <v>216</v>
      </c>
      <c r="F1185" s="29" t="str">
        <f t="shared" si="36"/>
        <v>Ne pas Relancer</v>
      </c>
      <c r="G1185" s="25">
        <v>1</v>
      </c>
      <c r="H1185" s="27" t="str">
        <f t="shared" si="37"/>
        <v>BDE</v>
      </c>
    </row>
    <row r="1186" spans="1:8" x14ac:dyDescent="0.3">
      <c r="A1186" s="21" t="s">
        <v>150</v>
      </c>
      <c r="B1186" s="21" t="s">
        <v>1405</v>
      </c>
      <c r="C1186" s="21" t="s">
        <v>1182</v>
      </c>
      <c r="D1186" s="21" t="s">
        <v>250</v>
      </c>
      <c r="E1186" s="22">
        <v>0</v>
      </c>
      <c r="F1186" s="29" t="str">
        <f t="shared" si="36"/>
        <v>Ne pas Relancer</v>
      </c>
      <c r="G1186" s="26" t="s">
        <v>539</v>
      </c>
      <c r="H1186" s="27" t="e">
        <f t="shared" si="37"/>
        <v>#N/A</v>
      </c>
    </row>
    <row r="1187" spans="1:8" x14ac:dyDescent="0.3">
      <c r="A1187" s="21" t="s">
        <v>150</v>
      </c>
      <c r="B1187" s="21" t="s">
        <v>1406</v>
      </c>
      <c r="C1187" s="21" t="s">
        <v>169</v>
      </c>
      <c r="D1187" s="21" t="s">
        <v>250</v>
      </c>
      <c r="E1187" s="22">
        <v>2</v>
      </c>
      <c r="F1187" s="29" t="str">
        <f t="shared" si="36"/>
        <v>Ne pas Relancer</v>
      </c>
      <c r="G1187" s="25">
        <v>4</v>
      </c>
      <c r="H1187" s="27" t="str">
        <f t="shared" si="37"/>
        <v>BDP</v>
      </c>
    </row>
    <row r="1188" spans="1:8" x14ac:dyDescent="0.3">
      <c r="A1188" s="21" t="s">
        <v>156</v>
      </c>
      <c r="B1188" s="21" t="s">
        <v>1407</v>
      </c>
      <c r="C1188" s="21" t="s">
        <v>1182</v>
      </c>
      <c r="D1188" s="21" t="s">
        <v>250</v>
      </c>
      <c r="E1188" s="22">
        <v>0</v>
      </c>
      <c r="F1188" s="29" t="str">
        <f t="shared" si="36"/>
        <v>Ne pas Relancer</v>
      </c>
      <c r="G1188" s="26" t="s">
        <v>539</v>
      </c>
      <c r="H1188" s="27" t="e">
        <f t="shared" si="37"/>
        <v>#N/A</v>
      </c>
    </row>
    <row r="1189" spans="1:8" x14ac:dyDescent="0.3">
      <c r="A1189" s="21" t="s">
        <v>156</v>
      </c>
      <c r="B1189" s="21" t="s">
        <v>1408</v>
      </c>
      <c r="C1189" s="21" t="s">
        <v>169</v>
      </c>
      <c r="D1189" s="21" t="s">
        <v>205</v>
      </c>
      <c r="E1189" s="22">
        <v>393</v>
      </c>
      <c r="F1189" s="29" t="str">
        <f t="shared" si="36"/>
        <v>Ne pas Relancer</v>
      </c>
      <c r="G1189" s="25">
        <v>2</v>
      </c>
      <c r="H1189" s="27" t="str">
        <f t="shared" si="37"/>
        <v>BDS</v>
      </c>
    </row>
    <row r="1190" spans="1:8" x14ac:dyDescent="0.3">
      <c r="A1190" s="21" t="s">
        <v>156</v>
      </c>
      <c r="B1190" s="21" t="s">
        <v>1409</v>
      </c>
      <c r="C1190" s="21" t="s">
        <v>1182</v>
      </c>
      <c r="D1190" s="21" t="s">
        <v>205</v>
      </c>
      <c r="E1190" s="22">
        <v>0</v>
      </c>
      <c r="F1190" s="29" t="str">
        <f t="shared" si="36"/>
        <v>Ne pas Relancer</v>
      </c>
      <c r="G1190" s="26" t="s">
        <v>539</v>
      </c>
      <c r="H1190" s="27" t="e">
        <f t="shared" si="37"/>
        <v>#N/A</v>
      </c>
    </row>
    <row r="1191" spans="1:8" x14ac:dyDescent="0.3">
      <c r="A1191" s="21" t="s">
        <v>156</v>
      </c>
      <c r="B1191" s="21" t="s">
        <v>1410</v>
      </c>
      <c r="C1191" s="21" t="s">
        <v>169</v>
      </c>
      <c r="D1191" s="21" t="s">
        <v>205</v>
      </c>
      <c r="E1191" s="22">
        <v>341</v>
      </c>
      <c r="F1191" s="29" t="str">
        <f t="shared" si="36"/>
        <v>Ne pas Relancer</v>
      </c>
      <c r="G1191" s="25">
        <v>3</v>
      </c>
      <c r="H1191" s="27" t="str">
        <f t="shared" si="37"/>
        <v>BDA</v>
      </c>
    </row>
    <row r="1192" spans="1:8" x14ac:dyDescent="0.3">
      <c r="A1192" s="21" t="s">
        <v>156</v>
      </c>
      <c r="B1192" s="21" t="s">
        <v>1411</v>
      </c>
      <c r="C1192" s="21" t="s">
        <v>169</v>
      </c>
      <c r="D1192" s="21" t="s">
        <v>1342</v>
      </c>
      <c r="E1192" s="22">
        <v>35</v>
      </c>
      <c r="F1192" s="29" t="str">
        <f t="shared" si="36"/>
        <v>Ne pas Relancer</v>
      </c>
      <c r="G1192" s="25">
        <v>5</v>
      </c>
      <c r="H1192" s="27" t="str">
        <f t="shared" si="37"/>
        <v>BDH</v>
      </c>
    </row>
    <row r="1193" spans="1:8" x14ac:dyDescent="0.3">
      <c r="A1193" s="21" t="s">
        <v>156</v>
      </c>
      <c r="B1193" s="21" t="s">
        <v>1412</v>
      </c>
      <c r="C1193" s="21" t="s">
        <v>169</v>
      </c>
      <c r="D1193" s="21" t="s">
        <v>250</v>
      </c>
      <c r="E1193" s="22">
        <v>188</v>
      </c>
      <c r="F1193" s="29" t="str">
        <f t="shared" si="36"/>
        <v>Ne pas Relancer</v>
      </c>
      <c r="G1193" s="25">
        <v>3</v>
      </c>
      <c r="H1193" s="27" t="str">
        <f t="shared" si="37"/>
        <v>BDA</v>
      </c>
    </row>
    <row r="1194" spans="1:8" x14ac:dyDescent="0.3">
      <c r="A1194" s="21" t="s">
        <v>150</v>
      </c>
      <c r="B1194" s="21" t="s">
        <v>1413</v>
      </c>
      <c r="C1194" s="21" t="s">
        <v>169</v>
      </c>
      <c r="D1194" s="21" t="s">
        <v>205</v>
      </c>
      <c r="E1194" s="22">
        <v>250</v>
      </c>
      <c r="F1194" s="29" t="str">
        <f t="shared" si="36"/>
        <v>Ne pas Relancer</v>
      </c>
      <c r="G1194" s="25">
        <v>4</v>
      </c>
      <c r="H1194" s="27" t="str">
        <f t="shared" si="37"/>
        <v>BDP</v>
      </c>
    </row>
    <row r="1195" spans="1:8" x14ac:dyDescent="0.3">
      <c r="A1195" s="21" t="s">
        <v>156</v>
      </c>
      <c r="B1195" s="21" t="s">
        <v>1414</v>
      </c>
      <c r="C1195" s="21" t="s">
        <v>169</v>
      </c>
      <c r="D1195" s="21" t="s">
        <v>1157</v>
      </c>
      <c r="E1195" s="22">
        <v>380</v>
      </c>
      <c r="F1195" s="29" t="str">
        <f t="shared" si="36"/>
        <v>Ne pas Relancer</v>
      </c>
      <c r="G1195" s="25">
        <v>5</v>
      </c>
      <c r="H1195" s="27" t="str">
        <f t="shared" si="37"/>
        <v>BDH</v>
      </c>
    </row>
    <row r="1196" spans="1:8" x14ac:dyDescent="0.3">
      <c r="A1196" s="21" t="s">
        <v>156</v>
      </c>
      <c r="B1196" s="21" t="s">
        <v>1415</v>
      </c>
      <c r="C1196" s="21" t="s">
        <v>169</v>
      </c>
      <c r="D1196" s="21" t="s">
        <v>222</v>
      </c>
      <c r="E1196" s="22">
        <v>212</v>
      </c>
      <c r="F1196" s="29" t="str">
        <f t="shared" si="36"/>
        <v>Ne pas Relancer</v>
      </c>
      <c r="G1196" s="25">
        <v>4</v>
      </c>
      <c r="H1196" s="27" t="str">
        <f t="shared" si="37"/>
        <v>BDP</v>
      </c>
    </row>
    <row r="1197" spans="1:8" x14ac:dyDescent="0.3">
      <c r="A1197" s="21" t="s">
        <v>150</v>
      </c>
      <c r="B1197" s="21" t="s">
        <v>1416</v>
      </c>
      <c r="C1197" s="21" t="s">
        <v>1182</v>
      </c>
      <c r="D1197" s="21" t="s">
        <v>1149</v>
      </c>
      <c r="E1197" s="22">
        <v>0</v>
      </c>
      <c r="F1197" s="29" t="str">
        <f t="shared" si="36"/>
        <v>Ne pas Relancer</v>
      </c>
      <c r="G1197" s="26" t="s">
        <v>539</v>
      </c>
      <c r="H1197" s="27" t="e">
        <f t="shared" si="37"/>
        <v>#N/A</v>
      </c>
    </row>
    <row r="1198" spans="1:8" x14ac:dyDescent="0.3">
      <c r="A1198" s="21" t="s">
        <v>156</v>
      </c>
      <c r="B1198" s="21" t="s">
        <v>1417</v>
      </c>
      <c r="C1198" s="21" t="s">
        <v>1182</v>
      </c>
      <c r="D1198" s="21" t="s">
        <v>205</v>
      </c>
      <c r="E1198" s="22">
        <v>0</v>
      </c>
      <c r="F1198" s="29" t="str">
        <f t="shared" si="36"/>
        <v>Ne pas Relancer</v>
      </c>
      <c r="G1198" s="26" t="s">
        <v>539</v>
      </c>
      <c r="H1198" s="27" t="e">
        <f t="shared" si="37"/>
        <v>#N/A</v>
      </c>
    </row>
    <row r="1199" spans="1:8" x14ac:dyDescent="0.3">
      <c r="A1199" s="21" t="s">
        <v>150</v>
      </c>
      <c r="B1199" s="21" t="s">
        <v>1418</v>
      </c>
      <c r="C1199" s="21" t="s">
        <v>1182</v>
      </c>
      <c r="D1199" s="21" t="s">
        <v>1297</v>
      </c>
      <c r="E1199" s="22">
        <v>0</v>
      </c>
      <c r="F1199" s="29" t="str">
        <f t="shared" si="36"/>
        <v>Ne pas Relancer</v>
      </c>
      <c r="G1199" s="26" t="s">
        <v>539</v>
      </c>
      <c r="H1199" s="27" t="e">
        <f t="shared" si="37"/>
        <v>#N/A</v>
      </c>
    </row>
    <row r="1200" spans="1:8" x14ac:dyDescent="0.3">
      <c r="A1200" s="21" t="s">
        <v>156</v>
      </c>
      <c r="B1200" s="21" t="s">
        <v>1419</v>
      </c>
      <c r="C1200" s="21" t="s">
        <v>1182</v>
      </c>
      <c r="D1200" s="21" t="s">
        <v>250</v>
      </c>
      <c r="E1200" s="22">
        <v>0</v>
      </c>
      <c r="F1200" s="29" t="str">
        <f t="shared" si="36"/>
        <v>Ne pas Relancer</v>
      </c>
      <c r="G1200" s="26" t="s">
        <v>539</v>
      </c>
      <c r="H1200" s="27" t="e">
        <f t="shared" si="37"/>
        <v>#N/A</v>
      </c>
    </row>
    <row r="1201" spans="1:8" ht="43.2" x14ac:dyDescent="0.3">
      <c r="A1201" s="21" t="s">
        <v>150</v>
      </c>
      <c r="B1201" s="21" t="s">
        <v>1420</v>
      </c>
      <c r="C1201" s="21" t="s">
        <v>178</v>
      </c>
      <c r="D1201" s="21" t="s">
        <v>1074</v>
      </c>
      <c r="E1201" s="22">
        <v>57</v>
      </c>
      <c r="F1201" s="29" t="str">
        <f t="shared" si="36"/>
        <v>Ne pas Relancer</v>
      </c>
      <c r="G1201" s="25">
        <v>3</v>
      </c>
      <c r="H1201" s="27" t="str">
        <f t="shared" si="37"/>
        <v>BDA</v>
      </c>
    </row>
    <row r="1202" spans="1:8" x14ac:dyDescent="0.3">
      <c r="A1202" s="21" t="s">
        <v>150</v>
      </c>
      <c r="B1202" s="21" t="s">
        <v>1421</v>
      </c>
      <c r="C1202" s="21" t="s">
        <v>169</v>
      </c>
      <c r="D1202" s="21" t="s">
        <v>1245</v>
      </c>
      <c r="E1202" s="22">
        <v>431</v>
      </c>
      <c r="F1202" s="29" t="str">
        <f t="shared" si="36"/>
        <v>Ne pas Relancer</v>
      </c>
      <c r="G1202" s="25">
        <v>5</v>
      </c>
      <c r="H1202" s="27" t="str">
        <f t="shared" si="37"/>
        <v>BDH</v>
      </c>
    </row>
    <row r="1203" spans="1:8" x14ac:dyDescent="0.3">
      <c r="A1203" s="21" t="s">
        <v>156</v>
      </c>
      <c r="B1203" s="21" t="s">
        <v>1422</v>
      </c>
      <c r="C1203" s="21" t="s">
        <v>169</v>
      </c>
      <c r="D1203" s="21" t="s">
        <v>1149</v>
      </c>
      <c r="E1203" s="22">
        <v>276</v>
      </c>
      <c r="F1203" s="29" t="str">
        <f t="shared" si="36"/>
        <v>Ne pas Relancer</v>
      </c>
      <c r="G1203" s="25">
        <v>5</v>
      </c>
      <c r="H1203" s="27" t="str">
        <f t="shared" si="37"/>
        <v>BDH</v>
      </c>
    </row>
    <row r="1204" spans="1:8" x14ac:dyDescent="0.3">
      <c r="A1204" s="21" t="s">
        <v>156</v>
      </c>
      <c r="B1204" s="21" t="s">
        <v>1423</v>
      </c>
      <c r="C1204" s="21" t="s">
        <v>1182</v>
      </c>
      <c r="D1204" s="21" t="s">
        <v>175</v>
      </c>
      <c r="E1204" s="22">
        <v>0</v>
      </c>
      <c r="F1204" s="29" t="str">
        <f t="shared" si="36"/>
        <v>Ne pas Relancer</v>
      </c>
      <c r="G1204" s="26" t="s">
        <v>539</v>
      </c>
      <c r="H1204" s="27" t="e">
        <f t="shared" si="37"/>
        <v>#N/A</v>
      </c>
    </row>
    <row r="1205" spans="1:8" x14ac:dyDescent="0.3">
      <c r="A1205" s="21" t="s">
        <v>156</v>
      </c>
      <c r="B1205" s="21" t="s">
        <v>1424</v>
      </c>
      <c r="C1205" s="21" t="s">
        <v>169</v>
      </c>
      <c r="D1205" s="21" t="s">
        <v>222</v>
      </c>
      <c r="E1205" s="22">
        <v>203</v>
      </c>
      <c r="F1205" s="29" t="str">
        <f t="shared" si="36"/>
        <v>Ne pas Relancer</v>
      </c>
      <c r="G1205" s="25">
        <v>3</v>
      </c>
      <c r="H1205" s="27" t="str">
        <f t="shared" si="37"/>
        <v>BDA</v>
      </c>
    </row>
    <row r="1206" spans="1:8" x14ac:dyDescent="0.3">
      <c r="A1206" s="21" t="s">
        <v>150</v>
      </c>
      <c r="B1206" s="21" t="s">
        <v>1425</v>
      </c>
      <c r="C1206" s="21" t="s">
        <v>1182</v>
      </c>
      <c r="D1206" s="21" t="s">
        <v>1157</v>
      </c>
      <c r="E1206" s="22">
        <v>0</v>
      </c>
      <c r="F1206" s="29" t="str">
        <f t="shared" si="36"/>
        <v>Ne pas Relancer</v>
      </c>
      <c r="G1206" s="26" t="s">
        <v>539</v>
      </c>
      <c r="H1206" s="27" t="e">
        <f t="shared" si="37"/>
        <v>#N/A</v>
      </c>
    </row>
    <row r="1207" spans="1:8" x14ac:dyDescent="0.3">
      <c r="A1207" s="21" t="s">
        <v>156</v>
      </c>
      <c r="B1207" s="21" t="s">
        <v>1426</v>
      </c>
      <c r="C1207" s="21" t="s">
        <v>169</v>
      </c>
      <c r="D1207" s="21" t="s">
        <v>222</v>
      </c>
      <c r="E1207" s="22">
        <v>352</v>
      </c>
      <c r="F1207" s="29" t="str">
        <f t="shared" si="36"/>
        <v>Ne pas Relancer</v>
      </c>
      <c r="G1207" s="25">
        <v>2</v>
      </c>
      <c r="H1207" s="27" t="str">
        <f t="shared" si="37"/>
        <v>BDS</v>
      </c>
    </row>
    <row r="1208" spans="1:8" x14ac:dyDescent="0.3">
      <c r="A1208" s="21" t="s">
        <v>156</v>
      </c>
      <c r="B1208" s="21" t="s">
        <v>1427</v>
      </c>
      <c r="C1208" s="21" t="s">
        <v>152</v>
      </c>
      <c r="D1208" s="21" t="s">
        <v>508</v>
      </c>
      <c r="E1208" s="22">
        <v>267</v>
      </c>
      <c r="F1208" s="29" t="str">
        <f t="shared" si="36"/>
        <v>Ne pas Relancer</v>
      </c>
      <c r="G1208" s="25">
        <v>5</v>
      </c>
      <c r="H1208" s="27" t="str">
        <f t="shared" si="37"/>
        <v>BDH</v>
      </c>
    </row>
    <row r="1209" spans="1:8" x14ac:dyDescent="0.3">
      <c r="A1209" s="21" t="s">
        <v>156</v>
      </c>
      <c r="B1209" s="21" t="s">
        <v>1428</v>
      </c>
      <c r="C1209" s="21" t="s">
        <v>1182</v>
      </c>
      <c r="D1209" s="21" t="s">
        <v>1157</v>
      </c>
      <c r="E1209" s="22">
        <v>0</v>
      </c>
      <c r="F1209" s="29" t="str">
        <f t="shared" si="36"/>
        <v>Ne pas Relancer</v>
      </c>
      <c r="G1209" s="26" t="s">
        <v>539</v>
      </c>
      <c r="H1209" s="27" t="e">
        <f t="shared" si="37"/>
        <v>#N/A</v>
      </c>
    </row>
    <row r="1210" spans="1:8" x14ac:dyDescent="0.3">
      <c r="A1210" s="21" t="s">
        <v>156</v>
      </c>
      <c r="B1210" s="21" t="s">
        <v>1429</v>
      </c>
      <c r="C1210" s="21" t="s">
        <v>152</v>
      </c>
      <c r="D1210" s="21" t="s">
        <v>1011</v>
      </c>
      <c r="E1210" s="22">
        <v>164</v>
      </c>
      <c r="F1210" s="29" t="str">
        <f t="shared" si="36"/>
        <v>Ne pas Relancer</v>
      </c>
      <c r="G1210" s="25">
        <v>4</v>
      </c>
      <c r="H1210" s="27" t="str">
        <f t="shared" si="37"/>
        <v>BDP</v>
      </c>
    </row>
    <row r="1211" spans="1:8" x14ac:dyDescent="0.3">
      <c r="A1211" s="21" t="s">
        <v>156</v>
      </c>
      <c r="B1211" s="21" t="s">
        <v>1430</v>
      </c>
      <c r="C1211" s="21" t="s">
        <v>152</v>
      </c>
      <c r="D1211" s="21" t="s">
        <v>474</v>
      </c>
      <c r="E1211" s="22">
        <v>224</v>
      </c>
      <c r="F1211" s="29" t="str">
        <f t="shared" si="36"/>
        <v>Ne pas Relancer</v>
      </c>
      <c r="G1211" s="25">
        <v>5</v>
      </c>
      <c r="H1211" s="27" t="str">
        <f t="shared" si="37"/>
        <v>BDH</v>
      </c>
    </row>
    <row r="1212" spans="1:8" x14ac:dyDescent="0.3">
      <c r="A1212" s="21" t="s">
        <v>156</v>
      </c>
      <c r="B1212" s="21" t="s">
        <v>1431</v>
      </c>
      <c r="C1212" s="21" t="s">
        <v>169</v>
      </c>
      <c r="D1212" s="21" t="s">
        <v>1342</v>
      </c>
      <c r="E1212" s="22">
        <v>339</v>
      </c>
      <c r="F1212" s="29" t="str">
        <f t="shared" si="36"/>
        <v>Ne pas Relancer</v>
      </c>
      <c r="G1212" s="25">
        <v>4</v>
      </c>
      <c r="H1212" s="27" t="str">
        <f t="shared" si="37"/>
        <v>BDP</v>
      </c>
    </row>
    <row r="1213" spans="1:8" x14ac:dyDescent="0.3">
      <c r="A1213" s="21" t="s">
        <v>156</v>
      </c>
      <c r="B1213" s="21" t="s">
        <v>1432</v>
      </c>
      <c r="C1213" s="21" t="s">
        <v>152</v>
      </c>
      <c r="D1213" s="21" t="s">
        <v>1011</v>
      </c>
      <c r="E1213" s="22">
        <v>497</v>
      </c>
      <c r="F1213" s="29" t="str">
        <f t="shared" si="36"/>
        <v>Ne pas Relancer</v>
      </c>
      <c r="G1213" s="25">
        <v>1</v>
      </c>
      <c r="H1213" s="27" t="str">
        <f t="shared" si="37"/>
        <v>BDE</v>
      </c>
    </row>
    <row r="1214" spans="1:8" ht="28.8" x14ac:dyDescent="0.3">
      <c r="A1214" s="21" t="s">
        <v>156</v>
      </c>
      <c r="B1214" s="21" t="s">
        <v>1433</v>
      </c>
      <c r="C1214" s="21" t="s">
        <v>152</v>
      </c>
      <c r="D1214" s="21" t="s">
        <v>753</v>
      </c>
      <c r="E1214" s="22">
        <v>27</v>
      </c>
      <c r="F1214" s="29" t="str">
        <f t="shared" si="36"/>
        <v>Ne pas Relancer</v>
      </c>
      <c r="G1214" s="25">
        <v>2</v>
      </c>
      <c r="H1214" s="27" t="str">
        <f t="shared" si="37"/>
        <v>BDS</v>
      </c>
    </row>
    <row r="1215" spans="1:8" x14ac:dyDescent="0.3">
      <c r="A1215" s="21" t="s">
        <v>156</v>
      </c>
      <c r="B1215" s="21" t="s">
        <v>1434</v>
      </c>
      <c r="C1215" s="21" t="s">
        <v>152</v>
      </c>
      <c r="D1215" s="21" t="s">
        <v>546</v>
      </c>
      <c r="E1215" s="22">
        <v>465</v>
      </c>
      <c r="F1215" s="29" t="str">
        <f t="shared" si="36"/>
        <v>Ne pas Relancer</v>
      </c>
      <c r="G1215" s="25">
        <v>3</v>
      </c>
      <c r="H1215" s="27" t="str">
        <f t="shared" si="37"/>
        <v>BDA</v>
      </c>
    </row>
    <row r="1216" spans="1:8" ht="28.8" x14ac:dyDescent="0.3">
      <c r="A1216" s="21" t="s">
        <v>150</v>
      </c>
      <c r="B1216" s="21" t="s">
        <v>1435</v>
      </c>
      <c r="C1216" s="21" t="s">
        <v>152</v>
      </c>
      <c r="D1216" s="21" t="s">
        <v>880</v>
      </c>
      <c r="E1216" s="22">
        <v>314</v>
      </c>
      <c r="F1216" s="29" t="str">
        <f t="shared" si="36"/>
        <v>Ne pas Relancer</v>
      </c>
      <c r="G1216" s="25">
        <v>4</v>
      </c>
      <c r="H1216" s="27" t="str">
        <f t="shared" si="37"/>
        <v>BDP</v>
      </c>
    </row>
    <row r="1217" spans="1:8" ht="43.2" x14ac:dyDescent="0.3">
      <c r="A1217" s="21" t="s">
        <v>156</v>
      </c>
      <c r="B1217" s="21" t="s">
        <v>1436</v>
      </c>
      <c r="C1217" s="21" t="s">
        <v>152</v>
      </c>
      <c r="D1217" s="21" t="s">
        <v>603</v>
      </c>
      <c r="E1217" s="22">
        <v>401</v>
      </c>
      <c r="F1217" s="29" t="str">
        <f t="shared" si="36"/>
        <v>Ne pas Relancer</v>
      </c>
      <c r="G1217" s="25">
        <v>1</v>
      </c>
      <c r="H1217" s="27" t="str">
        <f t="shared" si="37"/>
        <v>BDE</v>
      </c>
    </row>
    <row r="1218" spans="1:8" ht="28.8" x14ac:dyDescent="0.3">
      <c r="A1218" s="21" t="s">
        <v>156</v>
      </c>
      <c r="B1218" s="21" t="s">
        <v>1437</v>
      </c>
      <c r="C1218" s="21" t="s">
        <v>152</v>
      </c>
      <c r="D1218" s="21" t="s">
        <v>597</v>
      </c>
      <c r="E1218" s="22">
        <v>108</v>
      </c>
      <c r="F1218" s="29" t="str">
        <f t="shared" si="36"/>
        <v>Ne pas Relancer</v>
      </c>
      <c r="G1218" s="25">
        <v>3</v>
      </c>
      <c r="H1218" s="27" t="str">
        <f t="shared" si="37"/>
        <v>BDA</v>
      </c>
    </row>
    <row r="1219" spans="1:8" ht="28.8" x14ac:dyDescent="0.3">
      <c r="A1219" s="21" t="s">
        <v>150</v>
      </c>
      <c r="B1219" s="21" t="s">
        <v>1438</v>
      </c>
      <c r="C1219" s="21" t="s">
        <v>178</v>
      </c>
      <c r="D1219" s="21" t="s">
        <v>442</v>
      </c>
      <c r="E1219" s="22">
        <v>342</v>
      </c>
      <c r="F1219" s="29" t="str">
        <f t="shared" ref="F1219:F1282" si="38">IF(AND(E1219=0,C1219&lt;&gt;"CESURE"),"Relancer","Ne pas Relancer")</f>
        <v>Ne pas Relancer</v>
      </c>
      <c r="G1219" s="25">
        <v>1</v>
      </c>
      <c r="H1219" s="27" t="str">
        <f t="shared" ref="H1219:H1282" si="39">VLOOKUP(G1219,$K$3:$L$7,2,0)</f>
        <v>BDE</v>
      </c>
    </row>
    <row r="1220" spans="1:8" ht="28.8" x14ac:dyDescent="0.3">
      <c r="A1220" s="21" t="s">
        <v>156</v>
      </c>
      <c r="B1220" s="21" t="s">
        <v>1439</v>
      </c>
      <c r="C1220" s="21" t="s">
        <v>152</v>
      </c>
      <c r="D1220" s="21" t="s">
        <v>597</v>
      </c>
      <c r="E1220" s="22">
        <v>29</v>
      </c>
      <c r="F1220" s="29" t="str">
        <f t="shared" si="38"/>
        <v>Ne pas Relancer</v>
      </c>
      <c r="G1220" s="25">
        <v>5</v>
      </c>
      <c r="H1220" s="27" t="str">
        <f t="shared" si="39"/>
        <v>BDH</v>
      </c>
    </row>
    <row r="1221" spans="1:8" ht="28.8" x14ac:dyDescent="0.3">
      <c r="A1221" s="21" t="s">
        <v>156</v>
      </c>
      <c r="B1221" s="21" t="s">
        <v>1440</v>
      </c>
      <c r="C1221" s="21" t="s">
        <v>152</v>
      </c>
      <c r="D1221" s="21" t="s">
        <v>597</v>
      </c>
      <c r="E1221" s="22">
        <v>358</v>
      </c>
      <c r="F1221" s="29" t="str">
        <f t="shared" si="38"/>
        <v>Ne pas Relancer</v>
      </c>
      <c r="G1221" s="25">
        <v>5</v>
      </c>
      <c r="H1221" s="27" t="str">
        <f t="shared" si="39"/>
        <v>BDH</v>
      </c>
    </row>
    <row r="1222" spans="1:8" x14ac:dyDescent="0.3">
      <c r="A1222" s="21" t="s">
        <v>150</v>
      </c>
      <c r="B1222" s="21" t="s">
        <v>1441</v>
      </c>
      <c r="C1222" s="21" t="s">
        <v>1182</v>
      </c>
      <c r="D1222" s="21" t="s">
        <v>1149</v>
      </c>
      <c r="E1222" s="22">
        <v>0</v>
      </c>
      <c r="F1222" s="29" t="str">
        <f t="shared" si="38"/>
        <v>Ne pas Relancer</v>
      </c>
      <c r="G1222" s="26" t="s">
        <v>539</v>
      </c>
      <c r="H1222" s="27" t="e">
        <f t="shared" si="39"/>
        <v>#N/A</v>
      </c>
    </row>
    <row r="1223" spans="1:8" x14ac:dyDescent="0.3">
      <c r="A1223" s="21" t="s">
        <v>150</v>
      </c>
      <c r="B1223" s="21" t="s">
        <v>1442</v>
      </c>
      <c r="C1223" s="21" t="s">
        <v>169</v>
      </c>
      <c r="D1223" s="21" t="s">
        <v>170</v>
      </c>
      <c r="E1223" s="22">
        <v>148</v>
      </c>
      <c r="F1223" s="29" t="str">
        <f t="shared" si="38"/>
        <v>Ne pas Relancer</v>
      </c>
      <c r="G1223" s="25">
        <v>3</v>
      </c>
      <c r="H1223" s="27" t="str">
        <f t="shared" si="39"/>
        <v>BDA</v>
      </c>
    </row>
    <row r="1224" spans="1:8" x14ac:dyDescent="0.3">
      <c r="A1224" s="21" t="s">
        <v>150</v>
      </c>
      <c r="B1224" s="21" t="s">
        <v>1443</v>
      </c>
      <c r="C1224" s="21" t="s">
        <v>169</v>
      </c>
      <c r="D1224" s="21" t="s">
        <v>170</v>
      </c>
      <c r="E1224" s="22">
        <v>107</v>
      </c>
      <c r="F1224" s="29" t="str">
        <f t="shared" si="38"/>
        <v>Ne pas Relancer</v>
      </c>
      <c r="G1224" s="25">
        <v>4</v>
      </c>
      <c r="H1224" s="27" t="str">
        <f t="shared" si="39"/>
        <v>BDP</v>
      </c>
    </row>
    <row r="1225" spans="1:8" x14ac:dyDescent="0.3">
      <c r="A1225" s="21" t="s">
        <v>150</v>
      </c>
      <c r="B1225" s="21" t="s">
        <v>1444</v>
      </c>
      <c r="C1225" s="21" t="s">
        <v>522</v>
      </c>
      <c r="D1225" s="21" t="s">
        <v>718</v>
      </c>
      <c r="E1225" s="22">
        <v>400</v>
      </c>
      <c r="F1225" s="29" t="str">
        <f t="shared" si="38"/>
        <v>Ne pas Relancer</v>
      </c>
      <c r="G1225" s="25">
        <v>1</v>
      </c>
      <c r="H1225" s="27" t="str">
        <f t="shared" si="39"/>
        <v>BDE</v>
      </c>
    </row>
    <row r="1226" spans="1:8" x14ac:dyDescent="0.3">
      <c r="A1226" s="21" t="s">
        <v>150</v>
      </c>
      <c r="B1226" s="21" t="s">
        <v>1445</v>
      </c>
      <c r="C1226" s="21" t="s">
        <v>169</v>
      </c>
      <c r="D1226" s="21" t="s">
        <v>205</v>
      </c>
      <c r="E1226" s="22">
        <v>283</v>
      </c>
      <c r="F1226" s="29" t="str">
        <f t="shared" si="38"/>
        <v>Ne pas Relancer</v>
      </c>
      <c r="G1226" s="25">
        <v>1</v>
      </c>
      <c r="H1226" s="27" t="str">
        <f t="shared" si="39"/>
        <v>BDE</v>
      </c>
    </row>
    <row r="1227" spans="1:8" x14ac:dyDescent="0.3">
      <c r="A1227" s="21" t="s">
        <v>156</v>
      </c>
      <c r="B1227" s="21" t="s">
        <v>1446</v>
      </c>
      <c r="C1227" s="21" t="s">
        <v>169</v>
      </c>
      <c r="D1227" s="21" t="s">
        <v>218</v>
      </c>
      <c r="E1227" s="22">
        <v>345</v>
      </c>
      <c r="F1227" s="29" t="str">
        <f t="shared" si="38"/>
        <v>Ne pas Relancer</v>
      </c>
      <c r="G1227" s="25">
        <v>5</v>
      </c>
      <c r="H1227" s="27" t="str">
        <f t="shared" si="39"/>
        <v>BDH</v>
      </c>
    </row>
    <row r="1228" spans="1:8" ht="28.8" x14ac:dyDescent="0.3">
      <c r="A1228" s="21" t="s">
        <v>156</v>
      </c>
      <c r="B1228" s="21" t="s">
        <v>1447</v>
      </c>
      <c r="C1228" s="21" t="s">
        <v>152</v>
      </c>
      <c r="D1228" s="21" t="s">
        <v>155</v>
      </c>
      <c r="E1228" s="22">
        <v>152</v>
      </c>
      <c r="F1228" s="29" t="str">
        <f t="shared" si="38"/>
        <v>Ne pas Relancer</v>
      </c>
      <c r="G1228" s="25">
        <v>5</v>
      </c>
      <c r="H1228" s="27" t="str">
        <f t="shared" si="39"/>
        <v>BDH</v>
      </c>
    </row>
    <row r="1229" spans="1:8" x14ac:dyDescent="0.3">
      <c r="A1229" s="21" t="s">
        <v>150</v>
      </c>
      <c r="B1229" s="21" t="s">
        <v>1448</v>
      </c>
      <c r="C1229" s="21" t="s">
        <v>1182</v>
      </c>
      <c r="D1229" s="21" t="s">
        <v>218</v>
      </c>
      <c r="E1229" s="22">
        <v>0</v>
      </c>
      <c r="F1229" s="29" t="str">
        <f t="shared" si="38"/>
        <v>Ne pas Relancer</v>
      </c>
      <c r="G1229" s="26" t="s">
        <v>539</v>
      </c>
      <c r="H1229" s="27" t="e">
        <f t="shared" si="39"/>
        <v>#N/A</v>
      </c>
    </row>
    <row r="1230" spans="1:8" ht="28.8" x14ac:dyDescent="0.3">
      <c r="A1230" s="21" t="s">
        <v>150</v>
      </c>
      <c r="B1230" s="21" t="s">
        <v>1449</v>
      </c>
      <c r="C1230" s="21" t="s">
        <v>152</v>
      </c>
      <c r="D1230" s="21" t="s">
        <v>502</v>
      </c>
      <c r="E1230" s="22">
        <v>62</v>
      </c>
      <c r="F1230" s="29" t="str">
        <f t="shared" si="38"/>
        <v>Ne pas Relancer</v>
      </c>
      <c r="G1230" s="25">
        <v>2</v>
      </c>
      <c r="H1230" s="27" t="str">
        <f t="shared" si="39"/>
        <v>BDS</v>
      </c>
    </row>
    <row r="1231" spans="1:8" x14ac:dyDescent="0.3">
      <c r="A1231" s="21" t="s">
        <v>150</v>
      </c>
      <c r="B1231" s="21" t="s">
        <v>1450</v>
      </c>
      <c r="C1231" s="21" t="s">
        <v>1182</v>
      </c>
      <c r="D1231" s="21" t="s">
        <v>1157</v>
      </c>
      <c r="E1231" s="22">
        <v>0</v>
      </c>
      <c r="F1231" s="29" t="str">
        <f t="shared" si="38"/>
        <v>Ne pas Relancer</v>
      </c>
      <c r="G1231" s="26" t="s">
        <v>539</v>
      </c>
      <c r="H1231" s="27" t="e">
        <f t="shared" si="39"/>
        <v>#N/A</v>
      </c>
    </row>
    <row r="1232" spans="1:8" x14ac:dyDescent="0.3">
      <c r="A1232" s="21" t="s">
        <v>150</v>
      </c>
      <c r="B1232" s="21" t="s">
        <v>1451</v>
      </c>
      <c r="C1232" s="21" t="s">
        <v>169</v>
      </c>
      <c r="D1232" s="21" t="s">
        <v>1149</v>
      </c>
      <c r="E1232" s="22">
        <v>126</v>
      </c>
      <c r="F1232" s="29" t="str">
        <f t="shared" si="38"/>
        <v>Ne pas Relancer</v>
      </c>
      <c r="G1232" s="25">
        <v>5</v>
      </c>
      <c r="H1232" s="27" t="str">
        <f t="shared" si="39"/>
        <v>BDH</v>
      </c>
    </row>
    <row r="1233" spans="1:8" x14ac:dyDescent="0.3">
      <c r="A1233" s="21" t="s">
        <v>156</v>
      </c>
      <c r="B1233" s="21" t="s">
        <v>1452</v>
      </c>
      <c r="C1233" s="21" t="s">
        <v>1182</v>
      </c>
      <c r="D1233" s="21" t="s">
        <v>222</v>
      </c>
      <c r="E1233" s="22">
        <v>0</v>
      </c>
      <c r="F1233" s="29" t="str">
        <f t="shared" si="38"/>
        <v>Ne pas Relancer</v>
      </c>
      <c r="G1233" s="26" t="s">
        <v>539</v>
      </c>
      <c r="H1233" s="27" t="e">
        <f t="shared" si="39"/>
        <v>#N/A</v>
      </c>
    </row>
    <row r="1234" spans="1:8" x14ac:dyDescent="0.3">
      <c r="A1234" s="21" t="s">
        <v>150</v>
      </c>
      <c r="B1234" s="21" t="s">
        <v>1453</v>
      </c>
      <c r="C1234" s="21" t="s">
        <v>1182</v>
      </c>
      <c r="D1234" s="21" t="s">
        <v>218</v>
      </c>
      <c r="E1234" s="22">
        <v>0</v>
      </c>
      <c r="F1234" s="29" t="str">
        <f t="shared" si="38"/>
        <v>Ne pas Relancer</v>
      </c>
      <c r="G1234" s="26" t="s">
        <v>539</v>
      </c>
      <c r="H1234" s="27" t="e">
        <f t="shared" si="39"/>
        <v>#N/A</v>
      </c>
    </row>
    <row r="1235" spans="1:8" x14ac:dyDescent="0.3">
      <c r="A1235" s="21" t="s">
        <v>156</v>
      </c>
      <c r="B1235" s="21" t="s">
        <v>1454</v>
      </c>
      <c r="C1235" s="21" t="s">
        <v>1182</v>
      </c>
      <c r="D1235" s="21" t="s">
        <v>222</v>
      </c>
      <c r="E1235" s="22">
        <v>0</v>
      </c>
      <c r="F1235" s="29" t="str">
        <f t="shared" si="38"/>
        <v>Ne pas Relancer</v>
      </c>
      <c r="G1235" s="26" t="s">
        <v>539</v>
      </c>
      <c r="H1235" s="27" t="e">
        <f t="shared" si="39"/>
        <v>#N/A</v>
      </c>
    </row>
    <row r="1236" spans="1:8" x14ac:dyDescent="0.3">
      <c r="A1236" s="21" t="s">
        <v>156</v>
      </c>
      <c r="B1236" s="21" t="s">
        <v>1455</v>
      </c>
      <c r="C1236" s="21" t="s">
        <v>169</v>
      </c>
      <c r="D1236" s="21" t="s">
        <v>216</v>
      </c>
      <c r="E1236" s="22">
        <v>490</v>
      </c>
      <c r="F1236" s="29" t="str">
        <f t="shared" si="38"/>
        <v>Ne pas Relancer</v>
      </c>
      <c r="G1236" s="25">
        <v>4</v>
      </c>
      <c r="H1236" s="27" t="str">
        <f t="shared" si="39"/>
        <v>BDP</v>
      </c>
    </row>
    <row r="1237" spans="1:8" x14ac:dyDescent="0.3">
      <c r="A1237" s="21" t="s">
        <v>156</v>
      </c>
      <c r="B1237" s="21" t="s">
        <v>1456</v>
      </c>
      <c r="C1237" s="21" t="s">
        <v>1182</v>
      </c>
      <c r="D1237" s="21" t="s">
        <v>1157</v>
      </c>
      <c r="E1237" s="22">
        <v>0</v>
      </c>
      <c r="F1237" s="29" t="str">
        <f t="shared" si="38"/>
        <v>Ne pas Relancer</v>
      </c>
      <c r="G1237" s="26" t="s">
        <v>539</v>
      </c>
      <c r="H1237" s="27" t="e">
        <f t="shared" si="39"/>
        <v>#N/A</v>
      </c>
    </row>
    <row r="1238" spans="1:8" x14ac:dyDescent="0.3">
      <c r="A1238" s="21" t="s">
        <v>156</v>
      </c>
      <c r="B1238" s="21" t="s">
        <v>1457</v>
      </c>
      <c r="C1238" s="21" t="s">
        <v>1182</v>
      </c>
      <c r="D1238" s="21" t="s">
        <v>205</v>
      </c>
      <c r="E1238" s="22">
        <v>0</v>
      </c>
      <c r="F1238" s="29" t="str">
        <f t="shared" si="38"/>
        <v>Ne pas Relancer</v>
      </c>
      <c r="G1238" s="26" t="s">
        <v>539</v>
      </c>
      <c r="H1238" s="27" t="e">
        <f t="shared" si="39"/>
        <v>#N/A</v>
      </c>
    </row>
    <row r="1239" spans="1:8" x14ac:dyDescent="0.3">
      <c r="A1239" s="21" t="s">
        <v>150</v>
      </c>
      <c r="B1239" s="21" t="s">
        <v>1458</v>
      </c>
      <c r="C1239" s="21" t="s">
        <v>169</v>
      </c>
      <c r="D1239" s="21" t="s">
        <v>222</v>
      </c>
      <c r="E1239" s="22">
        <v>245</v>
      </c>
      <c r="F1239" s="29" t="str">
        <f t="shared" si="38"/>
        <v>Ne pas Relancer</v>
      </c>
      <c r="G1239" s="25">
        <v>3</v>
      </c>
      <c r="H1239" s="27" t="str">
        <f t="shared" si="39"/>
        <v>BDA</v>
      </c>
    </row>
    <row r="1240" spans="1:8" x14ac:dyDescent="0.3">
      <c r="A1240" s="21" t="s">
        <v>156</v>
      </c>
      <c r="B1240" s="21" t="s">
        <v>1459</v>
      </c>
      <c r="C1240" s="21" t="s">
        <v>1182</v>
      </c>
      <c r="D1240" s="21" t="s">
        <v>218</v>
      </c>
      <c r="E1240" s="22">
        <v>0</v>
      </c>
      <c r="F1240" s="29" t="str">
        <f t="shared" si="38"/>
        <v>Ne pas Relancer</v>
      </c>
      <c r="G1240" s="26" t="s">
        <v>539</v>
      </c>
      <c r="H1240" s="27" t="e">
        <f t="shared" si="39"/>
        <v>#N/A</v>
      </c>
    </row>
    <row r="1241" spans="1:8" x14ac:dyDescent="0.3">
      <c r="A1241" s="21" t="s">
        <v>156</v>
      </c>
      <c r="B1241" s="21" t="s">
        <v>1460</v>
      </c>
      <c r="C1241" s="21" t="s">
        <v>1182</v>
      </c>
      <c r="D1241" s="21" t="s">
        <v>222</v>
      </c>
      <c r="E1241" s="22">
        <v>0</v>
      </c>
      <c r="F1241" s="29" t="str">
        <f t="shared" si="38"/>
        <v>Ne pas Relancer</v>
      </c>
      <c r="G1241" s="26" t="s">
        <v>539</v>
      </c>
      <c r="H1241" s="27" t="e">
        <f t="shared" si="39"/>
        <v>#N/A</v>
      </c>
    </row>
    <row r="1242" spans="1:8" x14ac:dyDescent="0.3">
      <c r="A1242" s="21" t="s">
        <v>150</v>
      </c>
      <c r="B1242" s="21" t="s">
        <v>1461</v>
      </c>
      <c r="C1242" s="21" t="s">
        <v>1182</v>
      </c>
      <c r="D1242" s="21" t="s">
        <v>205</v>
      </c>
      <c r="E1242" s="22">
        <v>0</v>
      </c>
      <c r="F1242" s="29" t="str">
        <f t="shared" si="38"/>
        <v>Ne pas Relancer</v>
      </c>
      <c r="G1242" s="26" t="s">
        <v>539</v>
      </c>
      <c r="H1242" s="27" t="e">
        <f t="shared" si="39"/>
        <v>#N/A</v>
      </c>
    </row>
    <row r="1243" spans="1:8" x14ac:dyDescent="0.3">
      <c r="A1243" s="21" t="s">
        <v>150</v>
      </c>
      <c r="B1243" s="21" t="s">
        <v>1462</v>
      </c>
      <c r="C1243" s="21" t="s">
        <v>1182</v>
      </c>
      <c r="D1243" s="21" t="s">
        <v>250</v>
      </c>
      <c r="E1243" s="22">
        <v>0</v>
      </c>
      <c r="F1243" s="29" t="str">
        <f t="shared" si="38"/>
        <v>Ne pas Relancer</v>
      </c>
      <c r="G1243" s="26" t="s">
        <v>539</v>
      </c>
      <c r="H1243" s="27" t="e">
        <f t="shared" si="39"/>
        <v>#N/A</v>
      </c>
    </row>
    <row r="1244" spans="1:8" x14ac:dyDescent="0.3">
      <c r="A1244" s="21" t="s">
        <v>156</v>
      </c>
      <c r="B1244" s="21" t="s">
        <v>1463</v>
      </c>
      <c r="C1244" s="21" t="s">
        <v>1182</v>
      </c>
      <c r="D1244" s="21" t="s">
        <v>216</v>
      </c>
      <c r="E1244" s="22">
        <v>0</v>
      </c>
      <c r="F1244" s="29" t="str">
        <f t="shared" si="38"/>
        <v>Ne pas Relancer</v>
      </c>
      <c r="G1244" s="26" t="s">
        <v>539</v>
      </c>
      <c r="H1244" s="27" t="e">
        <f t="shared" si="39"/>
        <v>#N/A</v>
      </c>
    </row>
    <row r="1245" spans="1:8" x14ac:dyDescent="0.3">
      <c r="A1245" s="21" t="s">
        <v>156</v>
      </c>
      <c r="B1245" s="21" t="s">
        <v>1464</v>
      </c>
      <c r="C1245" s="21" t="s">
        <v>1182</v>
      </c>
      <c r="D1245" s="21" t="s">
        <v>222</v>
      </c>
      <c r="E1245" s="22">
        <v>0</v>
      </c>
      <c r="F1245" s="29" t="str">
        <f t="shared" si="38"/>
        <v>Ne pas Relancer</v>
      </c>
      <c r="G1245" s="26" t="s">
        <v>539</v>
      </c>
      <c r="H1245" s="27" t="e">
        <f t="shared" si="39"/>
        <v>#N/A</v>
      </c>
    </row>
    <row r="1246" spans="1:8" x14ac:dyDescent="0.3">
      <c r="A1246" s="21" t="s">
        <v>156</v>
      </c>
      <c r="B1246" s="21" t="s">
        <v>1465</v>
      </c>
      <c r="C1246" s="21" t="s">
        <v>169</v>
      </c>
      <c r="D1246" s="21" t="s">
        <v>205</v>
      </c>
      <c r="E1246" s="22">
        <v>381</v>
      </c>
      <c r="F1246" s="29" t="str">
        <f t="shared" si="38"/>
        <v>Ne pas Relancer</v>
      </c>
      <c r="G1246" s="25">
        <v>4</v>
      </c>
      <c r="H1246" s="27" t="str">
        <f t="shared" si="39"/>
        <v>BDP</v>
      </c>
    </row>
    <row r="1247" spans="1:8" x14ac:dyDescent="0.3">
      <c r="A1247" s="21" t="s">
        <v>156</v>
      </c>
      <c r="B1247" s="21" t="s">
        <v>1466</v>
      </c>
      <c r="C1247" s="21" t="s">
        <v>1182</v>
      </c>
      <c r="D1247" s="21" t="s">
        <v>1157</v>
      </c>
      <c r="E1247" s="22">
        <v>0</v>
      </c>
      <c r="F1247" s="29" t="str">
        <f t="shared" si="38"/>
        <v>Ne pas Relancer</v>
      </c>
      <c r="G1247" s="26" t="s">
        <v>539</v>
      </c>
      <c r="H1247" s="27" t="e">
        <f t="shared" si="39"/>
        <v>#N/A</v>
      </c>
    </row>
    <row r="1248" spans="1:8" x14ac:dyDescent="0.3">
      <c r="A1248" s="21" t="s">
        <v>150</v>
      </c>
      <c r="B1248" s="21" t="s">
        <v>1467</v>
      </c>
      <c r="C1248" s="21" t="s">
        <v>1182</v>
      </c>
      <c r="D1248" s="21" t="s">
        <v>222</v>
      </c>
      <c r="E1248" s="22">
        <v>0</v>
      </c>
      <c r="F1248" s="29" t="str">
        <f t="shared" si="38"/>
        <v>Ne pas Relancer</v>
      </c>
      <c r="G1248" s="26" t="s">
        <v>539</v>
      </c>
      <c r="H1248" s="27" t="e">
        <f t="shared" si="39"/>
        <v>#N/A</v>
      </c>
    </row>
    <row r="1249" spans="1:8" x14ac:dyDescent="0.3">
      <c r="A1249" s="21" t="s">
        <v>150</v>
      </c>
      <c r="B1249" s="21" t="s">
        <v>1468</v>
      </c>
      <c r="C1249" s="21" t="s">
        <v>1182</v>
      </c>
      <c r="D1249" s="21" t="s">
        <v>205</v>
      </c>
      <c r="E1249" s="22">
        <v>0</v>
      </c>
      <c r="F1249" s="29" t="str">
        <f t="shared" si="38"/>
        <v>Ne pas Relancer</v>
      </c>
      <c r="G1249" s="26" t="s">
        <v>539</v>
      </c>
      <c r="H1249" s="27" t="e">
        <f t="shared" si="39"/>
        <v>#N/A</v>
      </c>
    </row>
    <row r="1250" spans="1:8" x14ac:dyDescent="0.3">
      <c r="A1250" s="21" t="s">
        <v>150</v>
      </c>
      <c r="B1250" s="21" t="s">
        <v>1469</v>
      </c>
      <c r="C1250" s="21" t="s">
        <v>1182</v>
      </c>
      <c r="D1250" s="21" t="s">
        <v>1149</v>
      </c>
      <c r="E1250" s="22">
        <v>0</v>
      </c>
      <c r="F1250" s="29" t="str">
        <f t="shared" si="38"/>
        <v>Ne pas Relancer</v>
      </c>
      <c r="G1250" s="26" t="s">
        <v>539</v>
      </c>
      <c r="H1250" s="27" t="e">
        <f t="shared" si="39"/>
        <v>#N/A</v>
      </c>
    </row>
    <row r="1251" spans="1:8" x14ac:dyDescent="0.3">
      <c r="A1251" s="21" t="s">
        <v>150</v>
      </c>
      <c r="B1251" s="21" t="s">
        <v>1470</v>
      </c>
      <c r="C1251" s="21" t="s">
        <v>169</v>
      </c>
      <c r="D1251" s="21" t="s">
        <v>250</v>
      </c>
      <c r="E1251" s="22">
        <v>229</v>
      </c>
      <c r="F1251" s="29" t="str">
        <f t="shared" si="38"/>
        <v>Ne pas Relancer</v>
      </c>
      <c r="G1251" s="25">
        <v>1</v>
      </c>
      <c r="H1251" s="27" t="str">
        <f t="shared" si="39"/>
        <v>BDE</v>
      </c>
    </row>
    <row r="1252" spans="1:8" x14ac:dyDescent="0.3">
      <c r="A1252" s="21" t="s">
        <v>150</v>
      </c>
      <c r="B1252" s="21" t="s">
        <v>1471</v>
      </c>
      <c r="C1252" s="21" t="s">
        <v>1182</v>
      </c>
      <c r="D1252" s="21" t="s">
        <v>218</v>
      </c>
      <c r="E1252" s="22">
        <v>0</v>
      </c>
      <c r="F1252" s="29" t="str">
        <f t="shared" si="38"/>
        <v>Ne pas Relancer</v>
      </c>
      <c r="G1252" s="26" t="s">
        <v>539</v>
      </c>
      <c r="H1252" s="27" t="e">
        <f t="shared" si="39"/>
        <v>#N/A</v>
      </c>
    </row>
    <row r="1253" spans="1:8" x14ac:dyDescent="0.3">
      <c r="A1253" s="21" t="s">
        <v>150</v>
      </c>
      <c r="B1253" s="21" t="s">
        <v>1472</v>
      </c>
      <c r="C1253" s="21" t="s">
        <v>169</v>
      </c>
      <c r="D1253" s="21" t="s">
        <v>205</v>
      </c>
      <c r="E1253" s="22">
        <v>456</v>
      </c>
      <c r="F1253" s="29" t="str">
        <f t="shared" si="38"/>
        <v>Ne pas Relancer</v>
      </c>
      <c r="G1253" s="25">
        <v>2</v>
      </c>
      <c r="H1253" s="27" t="str">
        <f t="shared" si="39"/>
        <v>BDS</v>
      </c>
    </row>
    <row r="1254" spans="1:8" x14ac:dyDescent="0.3">
      <c r="A1254" s="21" t="s">
        <v>150</v>
      </c>
      <c r="B1254" s="21" t="s">
        <v>1473</v>
      </c>
      <c r="C1254" s="21" t="s">
        <v>1182</v>
      </c>
      <c r="D1254" s="21" t="s">
        <v>175</v>
      </c>
      <c r="E1254" s="22">
        <v>0</v>
      </c>
      <c r="F1254" s="29" t="str">
        <f t="shared" si="38"/>
        <v>Ne pas Relancer</v>
      </c>
      <c r="G1254" s="26" t="s">
        <v>539</v>
      </c>
      <c r="H1254" s="27" t="e">
        <f t="shared" si="39"/>
        <v>#N/A</v>
      </c>
    </row>
    <row r="1255" spans="1:8" x14ac:dyDescent="0.3">
      <c r="A1255" s="21" t="s">
        <v>156</v>
      </c>
      <c r="B1255" s="21" t="s">
        <v>1474</v>
      </c>
      <c r="C1255" s="21" t="s">
        <v>169</v>
      </c>
      <c r="D1255" s="21" t="s">
        <v>205</v>
      </c>
      <c r="E1255" s="22">
        <v>208</v>
      </c>
      <c r="F1255" s="29" t="str">
        <f t="shared" si="38"/>
        <v>Ne pas Relancer</v>
      </c>
      <c r="G1255" s="25">
        <v>5</v>
      </c>
      <c r="H1255" s="27" t="str">
        <f t="shared" si="39"/>
        <v>BDH</v>
      </c>
    </row>
    <row r="1256" spans="1:8" x14ac:dyDescent="0.3">
      <c r="A1256" s="21" t="s">
        <v>156</v>
      </c>
      <c r="B1256" s="21" t="s">
        <v>1475</v>
      </c>
      <c r="C1256" s="21" t="s">
        <v>169</v>
      </c>
      <c r="D1256" s="21" t="s">
        <v>218</v>
      </c>
      <c r="E1256" s="22">
        <v>251</v>
      </c>
      <c r="F1256" s="29" t="str">
        <f t="shared" si="38"/>
        <v>Ne pas Relancer</v>
      </c>
      <c r="G1256" s="25">
        <v>4</v>
      </c>
      <c r="H1256" s="27" t="str">
        <f t="shared" si="39"/>
        <v>BDP</v>
      </c>
    </row>
    <row r="1257" spans="1:8" x14ac:dyDescent="0.3">
      <c r="A1257" s="21" t="s">
        <v>156</v>
      </c>
      <c r="B1257" s="21" t="s">
        <v>1476</v>
      </c>
      <c r="C1257" s="21" t="s">
        <v>169</v>
      </c>
      <c r="D1257" s="21" t="s">
        <v>1245</v>
      </c>
      <c r="E1257" s="22">
        <v>370</v>
      </c>
      <c r="F1257" s="29" t="str">
        <f t="shared" si="38"/>
        <v>Ne pas Relancer</v>
      </c>
      <c r="G1257" s="25">
        <v>1</v>
      </c>
      <c r="H1257" s="27" t="str">
        <f t="shared" si="39"/>
        <v>BDE</v>
      </c>
    </row>
    <row r="1258" spans="1:8" x14ac:dyDescent="0.3">
      <c r="A1258" s="21" t="s">
        <v>156</v>
      </c>
      <c r="B1258" s="21" t="s">
        <v>1477</v>
      </c>
      <c r="C1258" s="21" t="s">
        <v>169</v>
      </c>
      <c r="D1258" s="21" t="s">
        <v>338</v>
      </c>
      <c r="E1258" s="22">
        <v>391</v>
      </c>
      <c r="F1258" s="29" t="str">
        <f t="shared" si="38"/>
        <v>Ne pas Relancer</v>
      </c>
      <c r="G1258" s="25">
        <v>2</v>
      </c>
      <c r="H1258" s="27" t="str">
        <f t="shared" si="39"/>
        <v>BDS</v>
      </c>
    </row>
    <row r="1259" spans="1:8" x14ac:dyDescent="0.3">
      <c r="A1259" s="21" t="s">
        <v>150</v>
      </c>
      <c r="B1259" s="21" t="s">
        <v>1478</v>
      </c>
      <c r="C1259" s="21" t="s">
        <v>169</v>
      </c>
      <c r="D1259" s="21" t="s">
        <v>222</v>
      </c>
      <c r="E1259" s="22">
        <v>258</v>
      </c>
      <c r="F1259" s="29" t="str">
        <f t="shared" si="38"/>
        <v>Ne pas Relancer</v>
      </c>
      <c r="G1259" s="25">
        <v>1</v>
      </c>
      <c r="H1259" s="27" t="str">
        <f t="shared" si="39"/>
        <v>BDE</v>
      </c>
    </row>
    <row r="1260" spans="1:8" x14ac:dyDescent="0.3">
      <c r="A1260" s="21" t="s">
        <v>150</v>
      </c>
      <c r="B1260" s="21" t="s">
        <v>1479</v>
      </c>
      <c r="C1260" s="21" t="s">
        <v>169</v>
      </c>
      <c r="D1260" s="21" t="s">
        <v>222</v>
      </c>
      <c r="E1260" s="22">
        <v>14</v>
      </c>
      <c r="F1260" s="29" t="str">
        <f t="shared" si="38"/>
        <v>Ne pas Relancer</v>
      </c>
      <c r="G1260" s="25">
        <v>5</v>
      </c>
      <c r="H1260" s="27" t="str">
        <f t="shared" si="39"/>
        <v>BDH</v>
      </c>
    </row>
    <row r="1261" spans="1:8" x14ac:dyDescent="0.3">
      <c r="A1261" s="21" t="s">
        <v>156</v>
      </c>
      <c r="B1261" s="21" t="s">
        <v>1480</v>
      </c>
      <c r="C1261" s="21" t="s">
        <v>169</v>
      </c>
      <c r="D1261" s="21" t="s">
        <v>1049</v>
      </c>
      <c r="E1261" s="22">
        <v>94</v>
      </c>
      <c r="F1261" s="29" t="str">
        <f t="shared" si="38"/>
        <v>Ne pas Relancer</v>
      </c>
      <c r="G1261" s="25">
        <v>3</v>
      </c>
      <c r="H1261" s="27" t="str">
        <f t="shared" si="39"/>
        <v>BDA</v>
      </c>
    </row>
    <row r="1262" spans="1:8" x14ac:dyDescent="0.3">
      <c r="A1262" s="21" t="s">
        <v>150</v>
      </c>
      <c r="B1262" s="21" t="s">
        <v>1481</v>
      </c>
      <c r="C1262" s="21" t="s">
        <v>1182</v>
      </c>
      <c r="D1262" s="21" t="s">
        <v>222</v>
      </c>
      <c r="E1262" s="22">
        <v>0</v>
      </c>
      <c r="F1262" s="29" t="str">
        <f t="shared" si="38"/>
        <v>Ne pas Relancer</v>
      </c>
      <c r="G1262" s="26" t="s">
        <v>539</v>
      </c>
      <c r="H1262" s="27" t="e">
        <f t="shared" si="39"/>
        <v>#N/A</v>
      </c>
    </row>
    <row r="1263" spans="1:8" x14ac:dyDescent="0.3">
      <c r="A1263" s="21" t="s">
        <v>156</v>
      </c>
      <c r="B1263" s="21" t="s">
        <v>1482</v>
      </c>
      <c r="C1263" s="21" t="s">
        <v>169</v>
      </c>
      <c r="D1263" s="21" t="s">
        <v>1247</v>
      </c>
      <c r="E1263" s="22">
        <v>51</v>
      </c>
      <c r="F1263" s="29" t="str">
        <f t="shared" si="38"/>
        <v>Ne pas Relancer</v>
      </c>
      <c r="G1263" s="25">
        <v>2</v>
      </c>
      <c r="H1263" s="27" t="str">
        <f t="shared" si="39"/>
        <v>BDS</v>
      </c>
    </row>
    <row r="1264" spans="1:8" x14ac:dyDescent="0.3">
      <c r="A1264" s="21" t="s">
        <v>156</v>
      </c>
      <c r="B1264" s="21" t="s">
        <v>1483</v>
      </c>
      <c r="C1264" s="21" t="s">
        <v>1182</v>
      </c>
      <c r="D1264" s="21" t="s">
        <v>218</v>
      </c>
      <c r="E1264" s="22">
        <v>0</v>
      </c>
      <c r="F1264" s="29" t="str">
        <f t="shared" si="38"/>
        <v>Ne pas Relancer</v>
      </c>
      <c r="G1264" s="26" t="s">
        <v>539</v>
      </c>
      <c r="H1264" s="27" t="e">
        <f t="shared" si="39"/>
        <v>#N/A</v>
      </c>
    </row>
    <row r="1265" spans="1:8" x14ac:dyDescent="0.3">
      <c r="A1265" s="21" t="s">
        <v>156</v>
      </c>
      <c r="B1265" s="21" t="s">
        <v>1484</v>
      </c>
      <c r="C1265" s="21" t="s">
        <v>169</v>
      </c>
      <c r="D1265" s="21" t="s">
        <v>338</v>
      </c>
      <c r="E1265" s="22">
        <v>285</v>
      </c>
      <c r="F1265" s="29" t="str">
        <f t="shared" si="38"/>
        <v>Ne pas Relancer</v>
      </c>
      <c r="G1265" s="25">
        <v>1</v>
      </c>
      <c r="H1265" s="27" t="str">
        <f t="shared" si="39"/>
        <v>BDE</v>
      </c>
    </row>
    <row r="1266" spans="1:8" x14ac:dyDescent="0.3">
      <c r="A1266" s="21" t="s">
        <v>150</v>
      </c>
      <c r="B1266" s="21" t="s">
        <v>1485</v>
      </c>
      <c r="C1266" s="21" t="s">
        <v>169</v>
      </c>
      <c r="D1266" s="21" t="s">
        <v>205</v>
      </c>
      <c r="E1266" s="22">
        <v>265</v>
      </c>
      <c r="F1266" s="29" t="str">
        <f t="shared" si="38"/>
        <v>Ne pas Relancer</v>
      </c>
      <c r="G1266" s="25">
        <v>4</v>
      </c>
      <c r="H1266" s="27" t="str">
        <f t="shared" si="39"/>
        <v>BDP</v>
      </c>
    </row>
    <row r="1267" spans="1:8" x14ac:dyDescent="0.3">
      <c r="A1267" s="21" t="s">
        <v>156</v>
      </c>
      <c r="B1267" s="21" t="s">
        <v>1486</v>
      </c>
      <c r="C1267" s="21" t="s">
        <v>1182</v>
      </c>
      <c r="D1267" s="21" t="s">
        <v>250</v>
      </c>
      <c r="E1267" s="22">
        <v>0</v>
      </c>
      <c r="F1267" s="29" t="str">
        <f t="shared" si="38"/>
        <v>Ne pas Relancer</v>
      </c>
      <c r="G1267" s="26" t="s">
        <v>539</v>
      </c>
      <c r="H1267" s="27" t="e">
        <f t="shared" si="39"/>
        <v>#N/A</v>
      </c>
    </row>
    <row r="1268" spans="1:8" x14ac:dyDescent="0.3">
      <c r="A1268" s="21" t="s">
        <v>156</v>
      </c>
      <c r="B1268" s="21" t="s">
        <v>1487</v>
      </c>
      <c r="C1268" s="21" t="s">
        <v>169</v>
      </c>
      <c r="D1268" s="21" t="s">
        <v>222</v>
      </c>
      <c r="E1268" s="22">
        <v>41</v>
      </c>
      <c r="F1268" s="29" t="str">
        <f t="shared" si="38"/>
        <v>Ne pas Relancer</v>
      </c>
      <c r="G1268" s="25">
        <v>1</v>
      </c>
      <c r="H1268" s="27" t="str">
        <f t="shared" si="39"/>
        <v>BDE</v>
      </c>
    </row>
    <row r="1269" spans="1:8" x14ac:dyDescent="0.3">
      <c r="A1269" s="21" t="s">
        <v>150</v>
      </c>
      <c r="B1269" s="21" t="s">
        <v>1488</v>
      </c>
      <c r="C1269" s="21" t="s">
        <v>169</v>
      </c>
      <c r="D1269" s="21" t="s">
        <v>175</v>
      </c>
      <c r="E1269" s="22">
        <v>401</v>
      </c>
      <c r="F1269" s="29" t="str">
        <f t="shared" si="38"/>
        <v>Ne pas Relancer</v>
      </c>
      <c r="G1269" s="25">
        <v>3</v>
      </c>
      <c r="H1269" s="27" t="str">
        <f t="shared" si="39"/>
        <v>BDA</v>
      </c>
    </row>
    <row r="1270" spans="1:8" x14ac:dyDescent="0.3">
      <c r="A1270" s="21" t="s">
        <v>156</v>
      </c>
      <c r="B1270" s="21" t="s">
        <v>1489</v>
      </c>
      <c r="C1270" s="21" t="s">
        <v>169</v>
      </c>
      <c r="D1270" s="21" t="s">
        <v>1157</v>
      </c>
      <c r="E1270" s="22">
        <v>145</v>
      </c>
      <c r="F1270" s="29" t="str">
        <f t="shared" si="38"/>
        <v>Ne pas Relancer</v>
      </c>
      <c r="G1270" s="25">
        <v>5</v>
      </c>
      <c r="H1270" s="27" t="str">
        <f t="shared" si="39"/>
        <v>BDH</v>
      </c>
    </row>
    <row r="1271" spans="1:8" x14ac:dyDescent="0.3">
      <c r="A1271" s="21" t="s">
        <v>156</v>
      </c>
      <c r="B1271" s="21" t="s">
        <v>1490</v>
      </c>
      <c r="C1271" s="21" t="s">
        <v>169</v>
      </c>
      <c r="D1271" s="21" t="s">
        <v>222</v>
      </c>
      <c r="E1271" s="22">
        <v>96</v>
      </c>
      <c r="F1271" s="29" t="str">
        <f t="shared" si="38"/>
        <v>Ne pas Relancer</v>
      </c>
      <c r="G1271" s="25">
        <v>5</v>
      </c>
      <c r="H1271" s="27" t="str">
        <f t="shared" si="39"/>
        <v>BDH</v>
      </c>
    </row>
    <row r="1272" spans="1:8" x14ac:dyDescent="0.3">
      <c r="A1272" s="21" t="s">
        <v>156</v>
      </c>
      <c r="B1272" s="21" t="s">
        <v>1491</v>
      </c>
      <c r="C1272" s="21" t="s">
        <v>1182</v>
      </c>
      <c r="D1272" s="21" t="s">
        <v>222</v>
      </c>
      <c r="E1272" s="22">
        <v>0</v>
      </c>
      <c r="F1272" s="29" t="str">
        <f t="shared" si="38"/>
        <v>Ne pas Relancer</v>
      </c>
      <c r="G1272" s="26" t="s">
        <v>539</v>
      </c>
      <c r="H1272" s="27" t="e">
        <f t="shared" si="39"/>
        <v>#N/A</v>
      </c>
    </row>
    <row r="1273" spans="1:8" x14ac:dyDescent="0.3">
      <c r="A1273" s="21" t="s">
        <v>156</v>
      </c>
      <c r="B1273" s="21" t="s">
        <v>1492</v>
      </c>
      <c r="C1273" s="21" t="s">
        <v>169</v>
      </c>
      <c r="D1273" s="21" t="s">
        <v>338</v>
      </c>
      <c r="E1273" s="22">
        <v>441</v>
      </c>
      <c r="F1273" s="29" t="str">
        <f t="shared" si="38"/>
        <v>Ne pas Relancer</v>
      </c>
      <c r="G1273" s="25">
        <v>4</v>
      </c>
      <c r="H1273" s="27" t="str">
        <f t="shared" si="39"/>
        <v>BDP</v>
      </c>
    </row>
    <row r="1274" spans="1:8" x14ac:dyDescent="0.3">
      <c r="A1274" s="21" t="s">
        <v>150</v>
      </c>
      <c r="B1274" s="21" t="s">
        <v>1493</v>
      </c>
      <c r="C1274" s="21" t="s">
        <v>1182</v>
      </c>
      <c r="D1274" s="21" t="s">
        <v>222</v>
      </c>
      <c r="E1274" s="22">
        <v>0</v>
      </c>
      <c r="F1274" s="29" t="str">
        <f t="shared" si="38"/>
        <v>Ne pas Relancer</v>
      </c>
      <c r="G1274" s="26" t="s">
        <v>539</v>
      </c>
      <c r="H1274" s="27" t="e">
        <f t="shared" si="39"/>
        <v>#N/A</v>
      </c>
    </row>
    <row r="1275" spans="1:8" x14ac:dyDescent="0.3">
      <c r="A1275" s="21" t="s">
        <v>150</v>
      </c>
      <c r="B1275" s="21" t="s">
        <v>1494</v>
      </c>
      <c r="C1275" s="21" t="s">
        <v>169</v>
      </c>
      <c r="D1275" s="21" t="s">
        <v>218</v>
      </c>
      <c r="E1275" s="22">
        <v>256</v>
      </c>
      <c r="F1275" s="29" t="str">
        <f t="shared" si="38"/>
        <v>Ne pas Relancer</v>
      </c>
      <c r="G1275" s="25">
        <v>1</v>
      </c>
      <c r="H1275" s="27" t="str">
        <f t="shared" si="39"/>
        <v>BDE</v>
      </c>
    </row>
    <row r="1276" spans="1:8" x14ac:dyDescent="0.3">
      <c r="A1276" s="21" t="s">
        <v>150</v>
      </c>
      <c r="B1276" s="21" t="s">
        <v>1495</v>
      </c>
      <c r="C1276" s="21" t="s">
        <v>169</v>
      </c>
      <c r="D1276" s="21" t="s">
        <v>250</v>
      </c>
      <c r="E1276" s="22">
        <v>203</v>
      </c>
      <c r="F1276" s="29" t="str">
        <f t="shared" si="38"/>
        <v>Ne pas Relancer</v>
      </c>
      <c r="G1276" s="25">
        <v>5</v>
      </c>
      <c r="H1276" s="27" t="str">
        <f t="shared" si="39"/>
        <v>BDH</v>
      </c>
    </row>
    <row r="1277" spans="1:8" x14ac:dyDescent="0.3">
      <c r="A1277" s="21" t="s">
        <v>156</v>
      </c>
      <c r="B1277" s="21" t="s">
        <v>1496</v>
      </c>
      <c r="C1277" s="21" t="s">
        <v>169</v>
      </c>
      <c r="D1277" s="21" t="s">
        <v>338</v>
      </c>
      <c r="E1277" s="22">
        <v>133</v>
      </c>
      <c r="F1277" s="29" t="str">
        <f t="shared" si="38"/>
        <v>Ne pas Relancer</v>
      </c>
      <c r="G1277" s="25">
        <v>4</v>
      </c>
      <c r="H1277" s="27" t="str">
        <f t="shared" si="39"/>
        <v>BDP</v>
      </c>
    </row>
    <row r="1278" spans="1:8" x14ac:dyDescent="0.3">
      <c r="A1278" s="21" t="s">
        <v>150</v>
      </c>
      <c r="B1278" s="21" t="s">
        <v>1497</v>
      </c>
      <c r="C1278" s="21" t="s">
        <v>1182</v>
      </c>
      <c r="D1278" s="21" t="s">
        <v>205</v>
      </c>
      <c r="E1278" s="22">
        <v>0</v>
      </c>
      <c r="F1278" s="29" t="str">
        <f t="shared" si="38"/>
        <v>Ne pas Relancer</v>
      </c>
      <c r="G1278" s="26" t="s">
        <v>539</v>
      </c>
      <c r="H1278" s="27" t="e">
        <f t="shared" si="39"/>
        <v>#N/A</v>
      </c>
    </row>
    <row r="1279" spans="1:8" x14ac:dyDescent="0.3">
      <c r="A1279" s="21" t="s">
        <v>150</v>
      </c>
      <c r="B1279" s="21" t="s">
        <v>1498</v>
      </c>
      <c r="C1279" s="21" t="s">
        <v>169</v>
      </c>
      <c r="D1279" s="21" t="s">
        <v>1149</v>
      </c>
      <c r="E1279" s="22">
        <v>174</v>
      </c>
      <c r="F1279" s="29" t="str">
        <f t="shared" si="38"/>
        <v>Ne pas Relancer</v>
      </c>
      <c r="G1279" s="25">
        <v>5</v>
      </c>
      <c r="H1279" s="27" t="str">
        <f t="shared" si="39"/>
        <v>BDH</v>
      </c>
    </row>
    <row r="1280" spans="1:8" x14ac:dyDescent="0.3">
      <c r="A1280" s="21" t="s">
        <v>150</v>
      </c>
      <c r="B1280" s="21" t="s">
        <v>1499</v>
      </c>
      <c r="C1280" s="21" t="s">
        <v>1182</v>
      </c>
      <c r="D1280" s="21" t="s">
        <v>175</v>
      </c>
      <c r="E1280" s="22">
        <v>0</v>
      </c>
      <c r="F1280" s="29" t="str">
        <f t="shared" si="38"/>
        <v>Ne pas Relancer</v>
      </c>
      <c r="G1280" s="26" t="s">
        <v>539</v>
      </c>
      <c r="H1280" s="27" t="e">
        <f t="shared" si="39"/>
        <v>#N/A</v>
      </c>
    </row>
    <row r="1281" spans="1:8" x14ac:dyDescent="0.3">
      <c r="A1281" s="21" t="s">
        <v>150</v>
      </c>
      <c r="B1281" s="21" t="s">
        <v>1500</v>
      </c>
      <c r="C1281" s="21" t="s">
        <v>1182</v>
      </c>
      <c r="D1281" s="21" t="s">
        <v>1157</v>
      </c>
      <c r="E1281" s="22">
        <v>0</v>
      </c>
      <c r="F1281" s="29" t="str">
        <f t="shared" si="38"/>
        <v>Ne pas Relancer</v>
      </c>
      <c r="G1281" s="26" t="s">
        <v>539</v>
      </c>
      <c r="H1281" s="27" t="e">
        <f t="shared" si="39"/>
        <v>#N/A</v>
      </c>
    </row>
    <row r="1282" spans="1:8" x14ac:dyDescent="0.3">
      <c r="A1282" s="21" t="s">
        <v>156</v>
      </c>
      <c r="B1282" s="21" t="s">
        <v>1501</v>
      </c>
      <c r="C1282" s="21" t="s">
        <v>1182</v>
      </c>
      <c r="D1282" s="21" t="s">
        <v>1149</v>
      </c>
      <c r="E1282" s="22">
        <v>0</v>
      </c>
      <c r="F1282" s="29" t="str">
        <f t="shared" si="38"/>
        <v>Ne pas Relancer</v>
      </c>
      <c r="G1282" s="26" t="s">
        <v>539</v>
      </c>
      <c r="H1282" s="27" t="e">
        <f t="shared" si="39"/>
        <v>#N/A</v>
      </c>
    </row>
    <row r="1283" spans="1:8" x14ac:dyDescent="0.3">
      <c r="A1283" s="21" t="s">
        <v>150</v>
      </c>
      <c r="B1283" s="21" t="s">
        <v>1502</v>
      </c>
      <c r="C1283" s="21" t="s">
        <v>169</v>
      </c>
      <c r="D1283" s="21" t="s">
        <v>222</v>
      </c>
      <c r="E1283" s="22">
        <v>337</v>
      </c>
      <c r="F1283" s="29" t="str">
        <f t="shared" ref="F1283:F1346" si="40">IF(AND(E1283=0,C1283&lt;&gt;"CESURE"),"Relancer","Ne pas Relancer")</f>
        <v>Ne pas Relancer</v>
      </c>
      <c r="G1283" s="25">
        <v>2</v>
      </c>
      <c r="H1283" s="27" t="str">
        <f t="shared" ref="H1283:H1346" si="41">VLOOKUP(G1283,$K$3:$L$7,2,0)</f>
        <v>BDS</v>
      </c>
    </row>
    <row r="1284" spans="1:8" x14ac:dyDescent="0.3">
      <c r="A1284" s="21" t="s">
        <v>156</v>
      </c>
      <c r="B1284" s="21" t="s">
        <v>1503</v>
      </c>
      <c r="C1284" s="21" t="s">
        <v>1182</v>
      </c>
      <c r="D1284" s="21" t="s">
        <v>250</v>
      </c>
      <c r="E1284" s="22">
        <v>0</v>
      </c>
      <c r="F1284" s="29" t="str">
        <f t="shared" si="40"/>
        <v>Ne pas Relancer</v>
      </c>
      <c r="G1284" s="26" t="s">
        <v>539</v>
      </c>
      <c r="H1284" s="27" t="e">
        <f t="shared" si="41"/>
        <v>#N/A</v>
      </c>
    </row>
    <row r="1285" spans="1:8" x14ac:dyDescent="0.3">
      <c r="A1285" s="21" t="s">
        <v>150</v>
      </c>
      <c r="B1285" s="21" t="s">
        <v>1504</v>
      </c>
      <c r="C1285" s="21" t="s">
        <v>1182</v>
      </c>
      <c r="D1285" s="21" t="s">
        <v>205</v>
      </c>
      <c r="E1285" s="22">
        <v>0</v>
      </c>
      <c r="F1285" s="29" t="str">
        <f t="shared" si="40"/>
        <v>Ne pas Relancer</v>
      </c>
      <c r="G1285" s="26" t="s">
        <v>539</v>
      </c>
      <c r="H1285" s="27" t="e">
        <f t="shared" si="41"/>
        <v>#N/A</v>
      </c>
    </row>
    <row r="1286" spans="1:8" x14ac:dyDescent="0.3">
      <c r="A1286" s="21" t="s">
        <v>156</v>
      </c>
      <c r="B1286" s="21" t="s">
        <v>1505</v>
      </c>
      <c r="C1286" s="21" t="s">
        <v>1182</v>
      </c>
      <c r="D1286" s="21" t="s">
        <v>222</v>
      </c>
      <c r="E1286" s="22">
        <v>0</v>
      </c>
      <c r="F1286" s="29" t="str">
        <f t="shared" si="40"/>
        <v>Ne pas Relancer</v>
      </c>
      <c r="G1286" s="26" t="s">
        <v>539</v>
      </c>
      <c r="H1286" s="27" t="e">
        <f t="shared" si="41"/>
        <v>#N/A</v>
      </c>
    </row>
    <row r="1287" spans="1:8" x14ac:dyDescent="0.3">
      <c r="A1287" s="21" t="s">
        <v>150</v>
      </c>
      <c r="B1287" s="21" t="s">
        <v>1506</v>
      </c>
      <c r="C1287" s="21" t="s">
        <v>169</v>
      </c>
      <c r="D1287" s="21" t="s">
        <v>1157</v>
      </c>
      <c r="E1287" s="22">
        <v>40</v>
      </c>
      <c r="F1287" s="29" t="str">
        <f t="shared" si="40"/>
        <v>Ne pas Relancer</v>
      </c>
      <c r="G1287" s="25">
        <v>3</v>
      </c>
      <c r="H1287" s="27" t="str">
        <f t="shared" si="41"/>
        <v>BDA</v>
      </c>
    </row>
    <row r="1288" spans="1:8" x14ac:dyDescent="0.3">
      <c r="A1288" s="21" t="s">
        <v>150</v>
      </c>
      <c r="B1288" s="21" t="s">
        <v>1507</v>
      </c>
      <c r="C1288" s="21" t="s">
        <v>169</v>
      </c>
      <c r="D1288" s="21" t="s">
        <v>222</v>
      </c>
      <c r="E1288" s="22">
        <v>311</v>
      </c>
      <c r="F1288" s="29" t="str">
        <f t="shared" si="40"/>
        <v>Ne pas Relancer</v>
      </c>
      <c r="G1288" s="25">
        <v>2</v>
      </c>
      <c r="H1288" s="27" t="str">
        <f t="shared" si="41"/>
        <v>BDS</v>
      </c>
    </row>
    <row r="1289" spans="1:8" x14ac:dyDescent="0.3">
      <c r="A1289" s="21" t="s">
        <v>156</v>
      </c>
      <c r="B1289" s="21" t="s">
        <v>1508</v>
      </c>
      <c r="C1289" s="21" t="s">
        <v>1182</v>
      </c>
      <c r="D1289" s="21" t="s">
        <v>205</v>
      </c>
      <c r="E1289" s="22">
        <v>0</v>
      </c>
      <c r="F1289" s="29" t="str">
        <f t="shared" si="40"/>
        <v>Ne pas Relancer</v>
      </c>
      <c r="G1289" s="26" t="s">
        <v>539</v>
      </c>
      <c r="H1289" s="27" t="e">
        <f t="shared" si="41"/>
        <v>#N/A</v>
      </c>
    </row>
    <row r="1290" spans="1:8" x14ac:dyDescent="0.3">
      <c r="A1290" s="21" t="s">
        <v>156</v>
      </c>
      <c r="B1290" s="21" t="s">
        <v>1509</v>
      </c>
      <c r="C1290" s="21" t="s">
        <v>169</v>
      </c>
      <c r="D1290" s="21" t="s">
        <v>205</v>
      </c>
      <c r="E1290" s="22">
        <v>80</v>
      </c>
      <c r="F1290" s="29" t="str">
        <f t="shared" si="40"/>
        <v>Ne pas Relancer</v>
      </c>
      <c r="G1290" s="25">
        <v>4</v>
      </c>
      <c r="H1290" s="27" t="str">
        <f t="shared" si="41"/>
        <v>BDP</v>
      </c>
    </row>
    <row r="1291" spans="1:8" x14ac:dyDescent="0.3">
      <c r="A1291" s="21" t="s">
        <v>150</v>
      </c>
      <c r="B1291" s="21" t="s">
        <v>1510</v>
      </c>
      <c r="C1291" s="21" t="s">
        <v>169</v>
      </c>
      <c r="D1291" s="21" t="s">
        <v>222</v>
      </c>
      <c r="E1291" s="22">
        <v>151</v>
      </c>
      <c r="F1291" s="29" t="str">
        <f t="shared" si="40"/>
        <v>Ne pas Relancer</v>
      </c>
      <c r="G1291" s="25">
        <v>4</v>
      </c>
      <c r="H1291" s="27" t="str">
        <f t="shared" si="41"/>
        <v>BDP</v>
      </c>
    </row>
    <row r="1292" spans="1:8" x14ac:dyDescent="0.3">
      <c r="A1292" s="21" t="s">
        <v>156</v>
      </c>
      <c r="B1292" s="21" t="s">
        <v>1511</v>
      </c>
      <c r="C1292" s="21" t="s">
        <v>169</v>
      </c>
      <c r="D1292" s="21" t="s">
        <v>1149</v>
      </c>
      <c r="E1292" s="22">
        <v>401</v>
      </c>
      <c r="F1292" s="29" t="str">
        <f t="shared" si="40"/>
        <v>Ne pas Relancer</v>
      </c>
      <c r="G1292" s="25">
        <v>5</v>
      </c>
      <c r="H1292" s="27" t="str">
        <f t="shared" si="41"/>
        <v>BDH</v>
      </c>
    </row>
    <row r="1293" spans="1:8" x14ac:dyDescent="0.3">
      <c r="A1293" s="21" t="s">
        <v>156</v>
      </c>
      <c r="B1293" s="21" t="s">
        <v>1512</v>
      </c>
      <c r="C1293" s="21" t="s">
        <v>169</v>
      </c>
      <c r="D1293" s="21" t="s">
        <v>216</v>
      </c>
      <c r="E1293" s="22">
        <v>281</v>
      </c>
      <c r="F1293" s="29" t="str">
        <f t="shared" si="40"/>
        <v>Ne pas Relancer</v>
      </c>
      <c r="G1293" s="25">
        <v>2</v>
      </c>
      <c r="H1293" s="27" t="str">
        <f t="shared" si="41"/>
        <v>BDS</v>
      </c>
    </row>
    <row r="1294" spans="1:8" x14ac:dyDescent="0.3">
      <c r="A1294" s="21" t="s">
        <v>150</v>
      </c>
      <c r="B1294" s="21" t="s">
        <v>1513</v>
      </c>
      <c r="C1294" s="21" t="s">
        <v>169</v>
      </c>
      <c r="D1294" s="21" t="s">
        <v>216</v>
      </c>
      <c r="E1294" s="22">
        <v>421</v>
      </c>
      <c r="F1294" s="29" t="str">
        <f t="shared" si="40"/>
        <v>Ne pas Relancer</v>
      </c>
      <c r="G1294" s="25">
        <v>3</v>
      </c>
      <c r="H1294" s="27" t="str">
        <f t="shared" si="41"/>
        <v>BDA</v>
      </c>
    </row>
    <row r="1295" spans="1:8" x14ac:dyDescent="0.3">
      <c r="A1295" s="21" t="s">
        <v>156</v>
      </c>
      <c r="B1295" s="21" t="s">
        <v>1514</v>
      </c>
      <c r="C1295" s="21" t="s">
        <v>169</v>
      </c>
      <c r="D1295" s="21" t="s">
        <v>216</v>
      </c>
      <c r="E1295" s="22">
        <v>170</v>
      </c>
      <c r="F1295" s="29" t="str">
        <f t="shared" si="40"/>
        <v>Ne pas Relancer</v>
      </c>
      <c r="G1295" s="25">
        <v>3</v>
      </c>
      <c r="H1295" s="27" t="str">
        <f t="shared" si="41"/>
        <v>BDA</v>
      </c>
    </row>
    <row r="1296" spans="1:8" x14ac:dyDescent="0.3">
      <c r="A1296" s="21" t="s">
        <v>150</v>
      </c>
      <c r="B1296" s="21" t="s">
        <v>1515</v>
      </c>
      <c r="C1296" s="21" t="s">
        <v>169</v>
      </c>
      <c r="D1296" s="21" t="s">
        <v>250</v>
      </c>
      <c r="E1296" s="22">
        <v>476</v>
      </c>
      <c r="F1296" s="29" t="str">
        <f t="shared" si="40"/>
        <v>Ne pas Relancer</v>
      </c>
      <c r="G1296" s="25">
        <v>5</v>
      </c>
      <c r="H1296" s="27" t="str">
        <f t="shared" si="41"/>
        <v>BDH</v>
      </c>
    </row>
    <row r="1297" spans="1:8" x14ac:dyDescent="0.3">
      <c r="A1297" s="21" t="s">
        <v>150</v>
      </c>
      <c r="B1297" s="21" t="s">
        <v>1516</v>
      </c>
      <c r="C1297" s="21" t="s">
        <v>169</v>
      </c>
      <c r="D1297" s="21" t="s">
        <v>1157</v>
      </c>
      <c r="E1297" s="22">
        <v>50</v>
      </c>
      <c r="F1297" s="29" t="str">
        <f t="shared" si="40"/>
        <v>Ne pas Relancer</v>
      </c>
      <c r="G1297" s="25">
        <v>2</v>
      </c>
      <c r="H1297" s="27" t="str">
        <f t="shared" si="41"/>
        <v>BDS</v>
      </c>
    </row>
    <row r="1298" spans="1:8" x14ac:dyDescent="0.3">
      <c r="A1298" s="21" t="s">
        <v>156</v>
      </c>
      <c r="B1298" s="21" t="s">
        <v>1517</v>
      </c>
      <c r="C1298" s="21" t="s">
        <v>169</v>
      </c>
      <c r="D1298" s="21" t="s">
        <v>175</v>
      </c>
      <c r="E1298" s="22">
        <v>264</v>
      </c>
      <c r="F1298" s="29" t="str">
        <f t="shared" si="40"/>
        <v>Ne pas Relancer</v>
      </c>
      <c r="G1298" s="25">
        <v>1</v>
      </c>
      <c r="H1298" s="27" t="str">
        <f t="shared" si="41"/>
        <v>BDE</v>
      </c>
    </row>
    <row r="1299" spans="1:8" x14ac:dyDescent="0.3">
      <c r="A1299" s="21" t="s">
        <v>156</v>
      </c>
      <c r="B1299" s="21" t="s">
        <v>1518</v>
      </c>
      <c r="C1299" s="21" t="s">
        <v>169</v>
      </c>
      <c r="D1299" s="21" t="s">
        <v>216</v>
      </c>
      <c r="E1299" s="22">
        <v>489</v>
      </c>
      <c r="F1299" s="29" t="str">
        <f t="shared" si="40"/>
        <v>Ne pas Relancer</v>
      </c>
      <c r="G1299" s="25">
        <v>5</v>
      </c>
      <c r="H1299" s="27" t="str">
        <f t="shared" si="41"/>
        <v>BDH</v>
      </c>
    </row>
    <row r="1300" spans="1:8" x14ac:dyDescent="0.3">
      <c r="A1300" s="21" t="s">
        <v>156</v>
      </c>
      <c r="B1300" s="21" t="s">
        <v>1519</v>
      </c>
      <c r="C1300" s="21" t="s">
        <v>169</v>
      </c>
      <c r="D1300" s="21" t="s">
        <v>222</v>
      </c>
      <c r="E1300" s="22">
        <v>129</v>
      </c>
      <c r="F1300" s="29" t="str">
        <f t="shared" si="40"/>
        <v>Ne pas Relancer</v>
      </c>
      <c r="G1300" s="25">
        <v>2</v>
      </c>
      <c r="H1300" s="27" t="str">
        <f t="shared" si="41"/>
        <v>BDS</v>
      </c>
    </row>
    <row r="1301" spans="1:8" x14ac:dyDescent="0.3">
      <c r="A1301" s="21" t="s">
        <v>156</v>
      </c>
      <c r="B1301" s="21" t="s">
        <v>1520</v>
      </c>
      <c r="C1301" s="21" t="s">
        <v>169</v>
      </c>
      <c r="D1301" s="21" t="s">
        <v>338</v>
      </c>
      <c r="E1301" s="22">
        <v>235</v>
      </c>
      <c r="F1301" s="29" t="str">
        <f t="shared" si="40"/>
        <v>Ne pas Relancer</v>
      </c>
      <c r="G1301" s="25">
        <v>1</v>
      </c>
      <c r="H1301" s="27" t="str">
        <f t="shared" si="41"/>
        <v>BDE</v>
      </c>
    </row>
    <row r="1302" spans="1:8" x14ac:dyDescent="0.3">
      <c r="A1302" s="21" t="s">
        <v>150</v>
      </c>
      <c r="B1302" s="21" t="s">
        <v>1521</v>
      </c>
      <c r="C1302" s="21" t="s">
        <v>169</v>
      </c>
      <c r="D1302" s="21" t="s">
        <v>250</v>
      </c>
      <c r="E1302" s="22">
        <v>104</v>
      </c>
      <c r="F1302" s="29" t="str">
        <f t="shared" si="40"/>
        <v>Ne pas Relancer</v>
      </c>
      <c r="G1302" s="25">
        <v>2</v>
      </c>
      <c r="H1302" s="27" t="str">
        <f t="shared" si="41"/>
        <v>BDS</v>
      </c>
    </row>
    <row r="1303" spans="1:8" x14ac:dyDescent="0.3">
      <c r="A1303" s="21" t="s">
        <v>150</v>
      </c>
      <c r="B1303" s="21" t="s">
        <v>1522</v>
      </c>
      <c r="C1303" s="21" t="s">
        <v>169</v>
      </c>
      <c r="D1303" s="21" t="s">
        <v>216</v>
      </c>
      <c r="E1303" s="22">
        <v>437</v>
      </c>
      <c r="F1303" s="29" t="str">
        <f t="shared" si="40"/>
        <v>Ne pas Relancer</v>
      </c>
      <c r="G1303" s="25">
        <v>2</v>
      </c>
      <c r="H1303" s="27" t="str">
        <f t="shared" si="41"/>
        <v>BDS</v>
      </c>
    </row>
    <row r="1304" spans="1:8" x14ac:dyDescent="0.3">
      <c r="A1304" s="21" t="s">
        <v>156</v>
      </c>
      <c r="B1304" s="21" t="s">
        <v>1523</v>
      </c>
      <c r="C1304" s="21" t="s">
        <v>169</v>
      </c>
      <c r="D1304" s="21" t="s">
        <v>338</v>
      </c>
      <c r="E1304" s="22">
        <v>93</v>
      </c>
      <c r="F1304" s="29" t="str">
        <f t="shared" si="40"/>
        <v>Ne pas Relancer</v>
      </c>
      <c r="G1304" s="25">
        <v>4</v>
      </c>
      <c r="H1304" s="27" t="str">
        <f t="shared" si="41"/>
        <v>BDP</v>
      </c>
    </row>
    <row r="1305" spans="1:8" x14ac:dyDescent="0.3">
      <c r="A1305" s="21" t="s">
        <v>150</v>
      </c>
      <c r="B1305" s="21" t="s">
        <v>1524</v>
      </c>
      <c r="C1305" s="21" t="s">
        <v>169</v>
      </c>
      <c r="D1305" s="21" t="s">
        <v>250</v>
      </c>
      <c r="E1305" s="22">
        <v>489</v>
      </c>
      <c r="F1305" s="29" t="str">
        <f t="shared" si="40"/>
        <v>Ne pas Relancer</v>
      </c>
      <c r="G1305" s="25">
        <v>5</v>
      </c>
      <c r="H1305" s="27" t="str">
        <f t="shared" si="41"/>
        <v>BDH</v>
      </c>
    </row>
    <row r="1306" spans="1:8" x14ac:dyDescent="0.3">
      <c r="A1306" s="21" t="s">
        <v>156</v>
      </c>
      <c r="B1306" s="21" t="s">
        <v>1525</v>
      </c>
      <c r="C1306" s="21" t="s">
        <v>1182</v>
      </c>
      <c r="D1306" s="21" t="s">
        <v>222</v>
      </c>
      <c r="E1306" s="22">
        <v>0</v>
      </c>
      <c r="F1306" s="29" t="str">
        <f t="shared" si="40"/>
        <v>Ne pas Relancer</v>
      </c>
      <c r="G1306" s="26" t="s">
        <v>539</v>
      </c>
      <c r="H1306" s="27" t="e">
        <f t="shared" si="41"/>
        <v>#N/A</v>
      </c>
    </row>
    <row r="1307" spans="1:8" x14ac:dyDescent="0.3">
      <c r="A1307" s="21" t="s">
        <v>156</v>
      </c>
      <c r="B1307" s="21" t="s">
        <v>1526</v>
      </c>
      <c r="C1307" s="21" t="s">
        <v>1182</v>
      </c>
      <c r="D1307" s="21" t="s">
        <v>1157</v>
      </c>
      <c r="E1307" s="22">
        <v>0</v>
      </c>
      <c r="F1307" s="29" t="str">
        <f t="shared" si="40"/>
        <v>Ne pas Relancer</v>
      </c>
      <c r="G1307" s="26" t="s">
        <v>539</v>
      </c>
      <c r="H1307" s="27" t="e">
        <f t="shared" si="41"/>
        <v>#N/A</v>
      </c>
    </row>
    <row r="1308" spans="1:8" x14ac:dyDescent="0.3">
      <c r="A1308" s="21" t="s">
        <v>150</v>
      </c>
      <c r="B1308" s="21" t="s">
        <v>1527</v>
      </c>
      <c r="C1308" s="21" t="s">
        <v>1182</v>
      </c>
      <c r="D1308" s="21" t="s">
        <v>1149</v>
      </c>
      <c r="E1308" s="22">
        <v>0</v>
      </c>
      <c r="F1308" s="29" t="str">
        <f t="shared" si="40"/>
        <v>Ne pas Relancer</v>
      </c>
      <c r="G1308" s="26" t="s">
        <v>539</v>
      </c>
      <c r="H1308" s="27" t="e">
        <f t="shared" si="41"/>
        <v>#N/A</v>
      </c>
    </row>
    <row r="1309" spans="1:8" x14ac:dyDescent="0.3">
      <c r="A1309" s="21" t="s">
        <v>150</v>
      </c>
      <c r="B1309" s="21" t="s">
        <v>1528</v>
      </c>
      <c r="C1309" s="21" t="s">
        <v>169</v>
      </c>
      <c r="D1309" s="21" t="s">
        <v>1245</v>
      </c>
      <c r="E1309" s="22">
        <v>328</v>
      </c>
      <c r="F1309" s="29" t="str">
        <f t="shared" si="40"/>
        <v>Ne pas Relancer</v>
      </c>
      <c r="G1309" s="25">
        <v>2</v>
      </c>
      <c r="H1309" s="27" t="str">
        <f t="shared" si="41"/>
        <v>BDS</v>
      </c>
    </row>
    <row r="1310" spans="1:8" x14ac:dyDescent="0.3">
      <c r="A1310" s="21" t="s">
        <v>150</v>
      </c>
      <c r="B1310" s="21" t="s">
        <v>1529</v>
      </c>
      <c r="C1310" s="21" t="s">
        <v>169</v>
      </c>
      <c r="D1310" s="21" t="s">
        <v>222</v>
      </c>
      <c r="E1310" s="22">
        <v>23</v>
      </c>
      <c r="F1310" s="29" t="str">
        <f t="shared" si="40"/>
        <v>Ne pas Relancer</v>
      </c>
      <c r="G1310" s="25">
        <v>5</v>
      </c>
      <c r="H1310" s="27" t="str">
        <f t="shared" si="41"/>
        <v>BDH</v>
      </c>
    </row>
    <row r="1311" spans="1:8" x14ac:dyDescent="0.3">
      <c r="A1311" s="21" t="s">
        <v>156</v>
      </c>
      <c r="B1311" s="21" t="s">
        <v>1530</v>
      </c>
      <c r="C1311" s="21" t="s">
        <v>1182</v>
      </c>
      <c r="D1311" s="21" t="s">
        <v>205</v>
      </c>
      <c r="E1311" s="22">
        <v>0</v>
      </c>
      <c r="F1311" s="29" t="str">
        <f t="shared" si="40"/>
        <v>Ne pas Relancer</v>
      </c>
      <c r="G1311" s="26" t="s">
        <v>539</v>
      </c>
      <c r="H1311" s="27" t="e">
        <f t="shared" si="41"/>
        <v>#N/A</v>
      </c>
    </row>
    <row r="1312" spans="1:8" x14ac:dyDescent="0.3">
      <c r="A1312" s="21" t="s">
        <v>156</v>
      </c>
      <c r="B1312" s="21" t="s">
        <v>1531</v>
      </c>
      <c r="C1312" s="21" t="s">
        <v>169</v>
      </c>
      <c r="D1312" s="21" t="s">
        <v>216</v>
      </c>
      <c r="E1312" s="22">
        <v>235</v>
      </c>
      <c r="F1312" s="29" t="str">
        <f t="shared" si="40"/>
        <v>Ne pas Relancer</v>
      </c>
      <c r="G1312" s="25">
        <v>3</v>
      </c>
      <c r="H1312" s="27" t="str">
        <f t="shared" si="41"/>
        <v>BDA</v>
      </c>
    </row>
    <row r="1313" spans="1:8" x14ac:dyDescent="0.3">
      <c r="A1313" s="21" t="s">
        <v>156</v>
      </c>
      <c r="B1313" s="21" t="s">
        <v>1532</v>
      </c>
      <c r="C1313" s="21" t="s">
        <v>169</v>
      </c>
      <c r="D1313" s="21" t="s">
        <v>338</v>
      </c>
      <c r="E1313" s="22">
        <v>437</v>
      </c>
      <c r="F1313" s="29" t="str">
        <f t="shared" si="40"/>
        <v>Ne pas Relancer</v>
      </c>
      <c r="G1313" s="25">
        <v>5</v>
      </c>
      <c r="H1313" s="27" t="str">
        <f t="shared" si="41"/>
        <v>BDH</v>
      </c>
    </row>
    <row r="1314" spans="1:8" x14ac:dyDescent="0.3">
      <c r="A1314" s="21" t="s">
        <v>156</v>
      </c>
      <c r="B1314" s="21" t="s">
        <v>1533</v>
      </c>
      <c r="C1314" s="21" t="s">
        <v>1182</v>
      </c>
      <c r="D1314" s="21" t="s">
        <v>1252</v>
      </c>
      <c r="E1314" s="22">
        <v>0</v>
      </c>
      <c r="F1314" s="29" t="str">
        <f t="shared" si="40"/>
        <v>Ne pas Relancer</v>
      </c>
      <c r="G1314" s="26" t="s">
        <v>539</v>
      </c>
      <c r="H1314" s="27" t="e">
        <f t="shared" si="41"/>
        <v>#N/A</v>
      </c>
    </row>
    <row r="1315" spans="1:8" x14ac:dyDescent="0.3">
      <c r="A1315" s="21" t="s">
        <v>150</v>
      </c>
      <c r="B1315" s="21" t="s">
        <v>1534</v>
      </c>
      <c r="C1315" s="21" t="s">
        <v>169</v>
      </c>
      <c r="D1315" s="21" t="s">
        <v>250</v>
      </c>
      <c r="E1315" s="22">
        <v>278</v>
      </c>
      <c r="F1315" s="29" t="str">
        <f t="shared" si="40"/>
        <v>Ne pas Relancer</v>
      </c>
      <c r="G1315" s="25">
        <v>3</v>
      </c>
      <c r="H1315" s="27" t="str">
        <f t="shared" si="41"/>
        <v>BDA</v>
      </c>
    </row>
    <row r="1316" spans="1:8" x14ac:dyDescent="0.3">
      <c r="A1316" s="21" t="s">
        <v>156</v>
      </c>
      <c r="B1316" s="21" t="s">
        <v>1535</v>
      </c>
      <c r="C1316" s="21" t="s">
        <v>169</v>
      </c>
      <c r="D1316" s="21" t="s">
        <v>222</v>
      </c>
      <c r="E1316" s="22">
        <v>57</v>
      </c>
      <c r="F1316" s="29" t="str">
        <f t="shared" si="40"/>
        <v>Ne pas Relancer</v>
      </c>
      <c r="G1316" s="25">
        <v>4</v>
      </c>
      <c r="H1316" s="27" t="str">
        <f t="shared" si="41"/>
        <v>BDP</v>
      </c>
    </row>
    <row r="1317" spans="1:8" x14ac:dyDescent="0.3">
      <c r="A1317" s="21" t="s">
        <v>150</v>
      </c>
      <c r="B1317" s="21" t="s">
        <v>1536</v>
      </c>
      <c r="C1317" s="21" t="s">
        <v>169</v>
      </c>
      <c r="D1317" s="21" t="s">
        <v>338</v>
      </c>
      <c r="E1317" s="22">
        <v>59</v>
      </c>
      <c r="F1317" s="29" t="str">
        <f t="shared" si="40"/>
        <v>Ne pas Relancer</v>
      </c>
      <c r="G1317" s="25">
        <v>3</v>
      </c>
      <c r="H1317" s="27" t="str">
        <f t="shared" si="41"/>
        <v>BDA</v>
      </c>
    </row>
    <row r="1318" spans="1:8" x14ac:dyDescent="0.3">
      <c r="A1318" s="21" t="s">
        <v>156</v>
      </c>
      <c r="B1318" s="21" t="s">
        <v>1537</v>
      </c>
      <c r="C1318" s="21" t="s">
        <v>169</v>
      </c>
      <c r="D1318" s="21" t="s">
        <v>338</v>
      </c>
      <c r="E1318" s="22">
        <v>90</v>
      </c>
      <c r="F1318" s="29" t="str">
        <f t="shared" si="40"/>
        <v>Ne pas Relancer</v>
      </c>
      <c r="G1318" s="25">
        <v>5</v>
      </c>
      <c r="H1318" s="27" t="str">
        <f t="shared" si="41"/>
        <v>BDH</v>
      </c>
    </row>
    <row r="1319" spans="1:8" x14ac:dyDescent="0.3">
      <c r="A1319" s="21" t="s">
        <v>156</v>
      </c>
      <c r="B1319" s="21" t="s">
        <v>1538</v>
      </c>
      <c r="C1319" s="21" t="s">
        <v>169</v>
      </c>
      <c r="D1319" s="21" t="s">
        <v>216</v>
      </c>
      <c r="E1319" s="22">
        <v>349</v>
      </c>
      <c r="F1319" s="29" t="str">
        <f t="shared" si="40"/>
        <v>Ne pas Relancer</v>
      </c>
      <c r="G1319" s="25">
        <v>5</v>
      </c>
      <c r="H1319" s="27" t="str">
        <f t="shared" si="41"/>
        <v>BDH</v>
      </c>
    </row>
    <row r="1320" spans="1:8" x14ac:dyDescent="0.3">
      <c r="A1320" s="21" t="s">
        <v>150</v>
      </c>
      <c r="B1320" s="21" t="s">
        <v>1539</v>
      </c>
      <c r="C1320" s="21" t="s">
        <v>1182</v>
      </c>
      <c r="D1320" s="21" t="s">
        <v>205</v>
      </c>
      <c r="E1320" s="22">
        <v>0</v>
      </c>
      <c r="F1320" s="29" t="str">
        <f t="shared" si="40"/>
        <v>Ne pas Relancer</v>
      </c>
      <c r="G1320" s="26" t="s">
        <v>539</v>
      </c>
      <c r="H1320" s="27" t="e">
        <f t="shared" si="41"/>
        <v>#N/A</v>
      </c>
    </row>
    <row r="1321" spans="1:8" x14ac:dyDescent="0.3">
      <c r="A1321" s="21" t="s">
        <v>156</v>
      </c>
      <c r="B1321" s="21" t="s">
        <v>1540</v>
      </c>
      <c r="C1321" s="21" t="s">
        <v>169</v>
      </c>
      <c r="D1321" s="21" t="s">
        <v>1245</v>
      </c>
      <c r="E1321" s="22">
        <v>131</v>
      </c>
      <c r="F1321" s="29" t="str">
        <f t="shared" si="40"/>
        <v>Ne pas Relancer</v>
      </c>
      <c r="G1321" s="25">
        <v>3</v>
      </c>
      <c r="H1321" s="27" t="str">
        <f t="shared" si="41"/>
        <v>BDA</v>
      </c>
    </row>
    <row r="1322" spans="1:8" x14ac:dyDescent="0.3">
      <c r="A1322" s="21" t="s">
        <v>156</v>
      </c>
      <c r="B1322" s="21" t="s">
        <v>1541</v>
      </c>
      <c r="C1322" s="21" t="s">
        <v>169</v>
      </c>
      <c r="D1322" s="21" t="s">
        <v>1247</v>
      </c>
      <c r="E1322" s="22">
        <v>49</v>
      </c>
      <c r="F1322" s="29" t="str">
        <f t="shared" si="40"/>
        <v>Ne pas Relancer</v>
      </c>
      <c r="G1322" s="25">
        <v>1</v>
      </c>
      <c r="H1322" s="27" t="str">
        <f t="shared" si="41"/>
        <v>BDE</v>
      </c>
    </row>
    <row r="1323" spans="1:8" x14ac:dyDescent="0.3">
      <c r="A1323" s="21" t="s">
        <v>150</v>
      </c>
      <c r="B1323" s="21" t="s">
        <v>1542</v>
      </c>
      <c r="C1323" s="21" t="s">
        <v>1182</v>
      </c>
      <c r="D1323" s="21" t="s">
        <v>175</v>
      </c>
      <c r="E1323" s="22">
        <v>0</v>
      </c>
      <c r="F1323" s="29" t="str">
        <f t="shared" si="40"/>
        <v>Ne pas Relancer</v>
      </c>
      <c r="G1323" s="26" t="s">
        <v>539</v>
      </c>
      <c r="H1323" s="27" t="e">
        <f t="shared" si="41"/>
        <v>#N/A</v>
      </c>
    </row>
    <row r="1324" spans="1:8" x14ac:dyDescent="0.3">
      <c r="A1324" s="21" t="s">
        <v>156</v>
      </c>
      <c r="B1324" s="21" t="s">
        <v>1543</v>
      </c>
      <c r="C1324" s="21" t="s">
        <v>169</v>
      </c>
      <c r="D1324" s="21" t="s">
        <v>1245</v>
      </c>
      <c r="E1324" s="22">
        <v>100</v>
      </c>
      <c r="F1324" s="29" t="str">
        <f t="shared" si="40"/>
        <v>Ne pas Relancer</v>
      </c>
      <c r="G1324" s="25">
        <v>4</v>
      </c>
      <c r="H1324" s="27" t="str">
        <f t="shared" si="41"/>
        <v>BDP</v>
      </c>
    </row>
    <row r="1325" spans="1:8" x14ac:dyDescent="0.3">
      <c r="A1325" s="21" t="s">
        <v>156</v>
      </c>
      <c r="B1325" s="21" t="s">
        <v>1544</v>
      </c>
      <c r="C1325" s="21" t="s">
        <v>1182</v>
      </c>
      <c r="D1325" s="21" t="s">
        <v>1149</v>
      </c>
      <c r="E1325" s="22">
        <v>0</v>
      </c>
      <c r="F1325" s="29" t="str">
        <f t="shared" si="40"/>
        <v>Ne pas Relancer</v>
      </c>
      <c r="G1325" s="26" t="s">
        <v>539</v>
      </c>
      <c r="H1325" s="27" t="e">
        <f t="shared" si="41"/>
        <v>#N/A</v>
      </c>
    </row>
    <row r="1326" spans="1:8" x14ac:dyDescent="0.3">
      <c r="A1326" s="21" t="s">
        <v>156</v>
      </c>
      <c r="B1326" s="21" t="s">
        <v>1545</v>
      </c>
      <c r="C1326" s="21" t="s">
        <v>169</v>
      </c>
      <c r="D1326" s="21" t="s">
        <v>216</v>
      </c>
      <c r="E1326" s="22">
        <v>329</v>
      </c>
      <c r="F1326" s="29" t="str">
        <f t="shared" si="40"/>
        <v>Ne pas Relancer</v>
      </c>
      <c r="G1326" s="25">
        <v>5</v>
      </c>
      <c r="H1326" s="27" t="str">
        <f t="shared" si="41"/>
        <v>BDH</v>
      </c>
    </row>
    <row r="1327" spans="1:8" x14ac:dyDescent="0.3">
      <c r="A1327" s="21" t="s">
        <v>156</v>
      </c>
      <c r="B1327" s="21" t="s">
        <v>1546</v>
      </c>
      <c r="C1327" s="21" t="s">
        <v>169</v>
      </c>
      <c r="D1327" s="21" t="s">
        <v>1247</v>
      </c>
      <c r="E1327" s="22">
        <v>230</v>
      </c>
      <c r="F1327" s="29" t="str">
        <f t="shared" si="40"/>
        <v>Ne pas Relancer</v>
      </c>
      <c r="G1327" s="25">
        <v>1</v>
      </c>
      <c r="H1327" s="27" t="str">
        <f t="shared" si="41"/>
        <v>BDE</v>
      </c>
    </row>
    <row r="1328" spans="1:8" x14ac:dyDescent="0.3">
      <c r="A1328" s="21" t="s">
        <v>156</v>
      </c>
      <c r="B1328" s="21" t="s">
        <v>1547</v>
      </c>
      <c r="C1328" s="21" t="s">
        <v>169</v>
      </c>
      <c r="D1328" s="21" t="s">
        <v>1297</v>
      </c>
      <c r="E1328" s="22">
        <v>326</v>
      </c>
      <c r="F1328" s="29" t="str">
        <f t="shared" si="40"/>
        <v>Ne pas Relancer</v>
      </c>
      <c r="G1328" s="25">
        <v>3</v>
      </c>
      <c r="H1328" s="27" t="str">
        <f t="shared" si="41"/>
        <v>BDA</v>
      </c>
    </row>
    <row r="1329" spans="1:8" x14ac:dyDescent="0.3">
      <c r="A1329" s="21" t="s">
        <v>156</v>
      </c>
      <c r="B1329" s="21" t="s">
        <v>1548</v>
      </c>
      <c r="C1329" s="21" t="s">
        <v>169</v>
      </c>
      <c r="D1329" s="21" t="s">
        <v>222</v>
      </c>
      <c r="E1329" s="22">
        <v>357</v>
      </c>
      <c r="F1329" s="29" t="str">
        <f t="shared" si="40"/>
        <v>Ne pas Relancer</v>
      </c>
      <c r="G1329" s="25">
        <v>5</v>
      </c>
      <c r="H1329" s="27" t="str">
        <f t="shared" si="41"/>
        <v>BDH</v>
      </c>
    </row>
    <row r="1330" spans="1:8" x14ac:dyDescent="0.3">
      <c r="A1330" s="21" t="s">
        <v>156</v>
      </c>
      <c r="B1330" s="21" t="s">
        <v>1549</v>
      </c>
      <c r="C1330" s="21" t="s">
        <v>169</v>
      </c>
      <c r="D1330" s="21" t="s">
        <v>222</v>
      </c>
      <c r="E1330" s="22">
        <v>415</v>
      </c>
      <c r="F1330" s="29" t="str">
        <f t="shared" si="40"/>
        <v>Ne pas Relancer</v>
      </c>
      <c r="G1330" s="25">
        <v>4</v>
      </c>
      <c r="H1330" s="27" t="str">
        <f t="shared" si="41"/>
        <v>BDP</v>
      </c>
    </row>
    <row r="1331" spans="1:8" x14ac:dyDescent="0.3">
      <c r="A1331" s="21" t="s">
        <v>156</v>
      </c>
      <c r="B1331" s="21" t="s">
        <v>1550</v>
      </c>
      <c r="C1331" s="21" t="s">
        <v>169</v>
      </c>
      <c r="D1331" s="21" t="s">
        <v>1149</v>
      </c>
      <c r="E1331" s="22">
        <v>457</v>
      </c>
      <c r="F1331" s="29" t="str">
        <f t="shared" si="40"/>
        <v>Ne pas Relancer</v>
      </c>
      <c r="G1331" s="25">
        <v>4</v>
      </c>
      <c r="H1331" s="27" t="str">
        <f t="shared" si="41"/>
        <v>BDP</v>
      </c>
    </row>
    <row r="1332" spans="1:8" x14ac:dyDescent="0.3">
      <c r="A1332" s="21" t="s">
        <v>150</v>
      </c>
      <c r="B1332" s="21" t="s">
        <v>1551</v>
      </c>
      <c r="C1332" s="21" t="s">
        <v>169</v>
      </c>
      <c r="D1332" s="21" t="s">
        <v>338</v>
      </c>
      <c r="E1332" s="22">
        <v>353</v>
      </c>
      <c r="F1332" s="29" t="str">
        <f t="shared" si="40"/>
        <v>Ne pas Relancer</v>
      </c>
      <c r="G1332" s="25">
        <v>3</v>
      </c>
      <c r="H1332" s="27" t="str">
        <f t="shared" si="41"/>
        <v>BDA</v>
      </c>
    </row>
    <row r="1333" spans="1:8" x14ac:dyDescent="0.3">
      <c r="A1333" s="21" t="s">
        <v>156</v>
      </c>
      <c r="B1333" s="21" t="s">
        <v>1552</v>
      </c>
      <c r="C1333" s="21" t="s">
        <v>169</v>
      </c>
      <c r="D1333" s="21" t="s">
        <v>250</v>
      </c>
      <c r="E1333" s="22">
        <v>412</v>
      </c>
      <c r="F1333" s="29" t="str">
        <f t="shared" si="40"/>
        <v>Ne pas Relancer</v>
      </c>
      <c r="G1333" s="25">
        <v>2</v>
      </c>
      <c r="H1333" s="27" t="str">
        <f t="shared" si="41"/>
        <v>BDS</v>
      </c>
    </row>
    <row r="1334" spans="1:8" x14ac:dyDescent="0.3">
      <c r="A1334" s="21" t="s">
        <v>150</v>
      </c>
      <c r="B1334" s="21" t="s">
        <v>1553</v>
      </c>
      <c r="C1334" s="21" t="s">
        <v>169</v>
      </c>
      <c r="D1334" s="21" t="s">
        <v>218</v>
      </c>
      <c r="E1334" s="22">
        <v>198</v>
      </c>
      <c r="F1334" s="29" t="str">
        <f t="shared" si="40"/>
        <v>Ne pas Relancer</v>
      </c>
      <c r="G1334" s="25">
        <v>1</v>
      </c>
      <c r="H1334" s="27" t="str">
        <f t="shared" si="41"/>
        <v>BDE</v>
      </c>
    </row>
    <row r="1335" spans="1:8" x14ac:dyDescent="0.3">
      <c r="A1335" s="21" t="s">
        <v>156</v>
      </c>
      <c r="B1335" s="21" t="s">
        <v>1554</v>
      </c>
      <c r="C1335" s="21" t="s">
        <v>169</v>
      </c>
      <c r="D1335" s="21" t="s">
        <v>1342</v>
      </c>
      <c r="E1335" s="22">
        <v>256</v>
      </c>
      <c r="F1335" s="29" t="str">
        <f t="shared" si="40"/>
        <v>Ne pas Relancer</v>
      </c>
      <c r="G1335" s="25">
        <v>1</v>
      </c>
      <c r="H1335" s="27" t="str">
        <f t="shared" si="41"/>
        <v>BDE</v>
      </c>
    </row>
    <row r="1336" spans="1:8" x14ac:dyDescent="0.3">
      <c r="A1336" s="21" t="s">
        <v>150</v>
      </c>
      <c r="B1336" s="21" t="s">
        <v>1555</v>
      </c>
      <c r="C1336" s="21" t="s">
        <v>169</v>
      </c>
      <c r="D1336" s="21" t="s">
        <v>205</v>
      </c>
      <c r="E1336" s="22">
        <v>307</v>
      </c>
      <c r="F1336" s="29" t="str">
        <f t="shared" si="40"/>
        <v>Ne pas Relancer</v>
      </c>
      <c r="G1336" s="25">
        <v>2</v>
      </c>
      <c r="H1336" s="27" t="str">
        <f t="shared" si="41"/>
        <v>BDS</v>
      </c>
    </row>
    <row r="1337" spans="1:8" x14ac:dyDescent="0.3">
      <c r="A1337" s="21" t="s">
        <v>156</v>
      </c>
      <c r="B1337" s="21" t="s">
        <v>1556</v>
      </c>
      <c r="C1337" s="21" t="s">
        <v>1182</v>
      </c>
      <c r="D1337" s="21" t="s">
        <v>222</v>
      </c>
      <c r="E1337" s="22">
        <v>0</v>
      </c>
      <c r="F1337" s="29" t="str">
        <f t="shared" si="40"/>
        <v>Ne pas Relancer</v>
      </c>
      <c r="G1337" s="26" t="s">
        <v>539</v>
      </c>
      <c r="H1337" s="27" t="e">
        <f t="shared" si="41"/>
        <v>#N/A</v>
      </c>
    </row>
    <row r="1338" spans="1:8" x14ac:dyDescent="0.3">
      <c r="A1338" s="21" t="s">
        <v>156</v>
      </c>
      <c r="B1338" s="21" t="s">
        <v>1557</v>
      </c>
      <c r="C1338" s="21" t="s">
        <v>1182</v>
      </c>
      <c r="D1338" s="21" t="s">
        <v>222</v>
      </c>
      <c r="E1338" s="22">
        <v>0</v>
      </c>
      <c r="F1338" s="29" t="str">
        <f t="shared" si="40"/>
        <v>Ne pas Relancer</v>
      </c>
      <c r="G1338" s="26" t="s">
        <v>539</v>
      </c>
      <c r="H1338" s="27" t="e">
        <f t="shared" si="41"/>
        <v>#N/A</v>
      </c>
    </row>
    <row r="1339" spans="1:8" x14ac:dyDescent="0.3">
      <c r="A1339" s="21" t="s">
        <v>156</v>
      </c>
      <c r="B1339" s="21" t="s">
        <v>1558</v>
      </c>
      <c r="C1339" s="21" t="s">
        <v>169</v>
      </c>
      <c r="D1339" s="21" t="s">
        <v>338</v>
      </c>
      <c r="E1339" s="22">
        <v>367</v>
      </c>
      <c r="F1339" s="29" t="str">
        <f t="shared" si="40"/>
        <v>Ne pas Relancer</v>
      </c>
      <c r="G1339" s="25">
        <v>4</v>
      </c>
      <c r="H1339" s="27" t="str">
        <f t="shared" si="41"/>
        <v>BDP</v>
      </c>
    </row>
    <row r="1340" spans="1:8" x14ac:dyDescent="0.3">
      <c r="A1340" s="21" t="s">
        <v>156</v>
      </c>
      <c r="B1340" s="21" t="s">
        <v>1559</v>
      </c>
      <c r="C1340" s="21" t="s">
        <v>169</v>
      </c>
      <c r="D1340" s="21" t="s">
        <v>1245</v>
      </c>
      <c r="E1340" s="22">
        <v>143</v>
      </c>
      <c r="F1340" s="29" t="str">
        <f t="shared" si="40"/>
        <v>Ne pas Relancer</v>
      </c>
      <c r="G1340" s="25">
        <v>2</v>
      </c>
      <c r="H1340" s="27" t="str">
        <f t="shared" si="41"/>
        <v>BDS</v>
      </c>
    </row>
    <row r="1341" spans="1:8" x14ac:dyDescent="0.3">
      <c r="A1341" s="21" t="s">
        <v>156</v>
      </c>
      <c r="B1341" s="21" t="s">
        <v>1560</v>
      </c>
      <c r="C1341" s="21" t="s">
        <v>1182</v>
      </c>
      <c r="D1341" s="21" t="s">
        <v>222</v>
      </c>
      <c r="E1341" s="22">
        <v>0</v>
      </c>
      <c r="F1341" s="29" t="str">
        <f t="shared" si="40"/>
        <v>Ne pas Relancer</v>
      </c>
      <c r="G1341" s="26" t="s">
        <v>539</v>
      </c>
      <c r="H1341" s="27" t="e">
        <f t="shared" si="41"/>
        <v>#N/A</v>
      </c>
    </row>
    <row r="1342" spans="1:8" x14ac:dyDescent="0.3">
      <c r="A1342" s="21" t="s">
        <v>156</v>
      </c>
      <c r="B1342" s="21" t="s">
        <v>1561</v>
      </c>
      <c r="C1342" s="21" t="s">
        <v>1182</v>
      </c>
      <c r="D1342" s="21" t="s">
        <v>222</v>
      </c>
      <c r="E1342" s="22">
        <v>0</v>
      </c>
      <c r="F1342" s="29" t="str">
        <f t="shared" si="40"/>
        <v>Ne pas Relancer</v>
      </c>
      <c r="G1342" s="26" t="s">
        <v>539</v>
      </c>
      <c r="H1342" s="27" t="e">
        <f t="shared" si="41"/>
        <v>#N/A</v>
      </c>
    </row>
    <row r="1343" spans="1:8" x14ac:dyDescent="0.3">
      <c r="A1343" s="21" t="s">
        <v>150</v>
      </c>
      <c r="B1343" s="21" t="s">
        <v>1562</v>
      </c>
      <c r="C1343" s="21" t="s">
        <v>1182</v>
      </c>
      <c r="D1343" s="21" t="s">
        <v>222</v>
      </c>
      <c r="E1343" s="22">
        <v>0</v>
      </c>
      <c r="F1343" s="29" t="str">
        <f t="shared" si="40"/>
        <v>Ne pas Relancer</v>
      </c>
      <c r="G1343" s="26" t="s">
        <v>539</v>
      </c>
      <c r="H1343" s="27" t="e">
        <f t="shared" si="41"/>
        <v>#N/A</v>
      </c>
    </row>
    <row r="1344" spans="1:8" x14ac:dyDescent="0.3">
      <c r="A1344" s="21" t="s">
        <v>150</v>
      </c>
      <c r="B1344" s="21" t="s">
        <v>1563</v>
      </c>
      <c r="C1344" s="21" t="s">
        <v>169</v>
      </c>
      <c r="D1344" s="21" t="s">
        <v>250</v>
      </c>
      <c r="E1344" s="22">
        <v>383</v>
      </c>
      <c r="F1344" s="29" t="str">
        <f t="shared" si="40"/>
        <v>Ne pas Relancer</v>
      </c>
      <c r="G1344" s="25">
        <v>3</v>
      </c>
      <c r="H1344" s="27" t="str">
        <f t="shared" si="41"/>
        <v>BDA</v>
      </c>
    </row>
    <row r="1345" spans="1:8" x14ac:dyDescent="0.3">
      <c r="A1345" s="21" t="s">
        <v>156</v>
      </c>
      <c r="B1345" s="21" t="s">
        <v>1564</v>
      </c>
      <c r="C1345" s="21" t="s">
        <v>169</v>
      </c>
      <c r="D1345" s="21" t="s">
        <v>1342</v>
      </c>
      <c r="E1345" s="22">
        <v>391</v>
      </c>
      <c r="F1345" s="29" t="str">
        <f t="shared" si="40"/>
        <v>Ne pas Relancer</v>
      </c>
      <c r="G1345" s="25">
        <v>2</v>
      </c>
      <c r="H1345" s="27" t="str">
        <f t="shared" si="41"/>
        <v>BDS</v>
      </c>
    </row>
    <row r="1346" spans="1:8" x14ac:dyDescent="0.3">
      <c r="A1346" s="21" t="s">
        <v>150</v>
      </c>
      <c r="B1346" s="21" t="s">
        <v>1565</v>
      </c>
      <c r="C1346" s="21" t="s">
        <v>169</v>
      </c>
      <c r="D1346" s="21" t="s">
        <v>218</v>
      </c>
      <c r="E1346" s="22">
        <v>113</v>
      </c>
      <c r="F1346" s="29" t="str">
        <f t="shared" si="40"/>
        <v>Ne pas Relancer</v>
      </c>
      <c r="G1346" s="25">
        <v>5</v>
      </c>
      <c r="H1346" s="27" t="str">
        <f t="shared" si="41"/>
        <v>BDH</v>
      </c>
    </row>
    <row r="1347" spans="1:8" x14ac:dyDescent="0.3">
      <c r="A1347" s="21" t="s">
        <v>150</v>
      </c>
      <c r="B1347" s="21" t="s">
        <v>1566</v>
      </c>
      <c r="C1347" s="21" t="s">
        <v>169</v>
      </c>
      <c r="D1347" s="21" t="s">
        <v>1247</v>
      </c>
      <c r="E1347" s="22">
        <v>415</v>
      </c>
      <c r="F1347" s="29" t="str">
        <f t="shared" ref="F1347:F1410" si="42">IF(AND(E1347=0,C1347&lt;&gt;"CESURE"),"Relancer","Ne pas Relancer")</f>
        <v>Ne pas Relancer</v>
      </c>
      <c r="G1347" s="25">
        <v>2</v>
      </c>
      <c r="H1347" s="27" t="str">
        <f t="shared" ref="H1347:H1410" si="43">VLOOKUP(G1347,$K$3:$L$7,2,0)</f>
        <v>BDS</v>
      </c>
    </row>
    <row r="1348" spans="1:8" x14ac:dyDescent="0.3">
      <c r="A1348" s="21" t="s">
        <v>150</v>
      </c>
      <c r="B1348" s="21" t="s">
        <v>1567</v>
      </c>
      <c r="C1348" s="21" t="s">
        <v>1182</v>
      </c>
      <c r="D1348" s="21" t="s">
        <v>250</v>
      </c>
      <c r="E1348" s="22">
        <v>0</v>
      </c>
      <c r="F1348" s="29" t="str">
        <f t="shared" si="42"/>
        <v>Ne pas Relancer</v>
      </c>
      <c r="G1348" s="26" t="s">
        <v>539</v>
      </c>
      <c r="H1348" s="27" t="e">
        <f t="shared" si="43"/>
        <v>#N/A</v>
      </c>
    </row>
    <row r="1349" spans="1:8" x14ac:dyDescent="0.3">
      <c r="A1349" s="21" t="s">
        <v>156</v>
      </c>
      <c r="B1349" s="21" t="s">
        <v>1568</v>
      </c>
      <c r="C1349" s="21" t="s">
        <v>169</v>
      </c>
      <c r="D1349" s="21" t="s">
        <v>1149</v>
      </c>
      <c r="E1349" s="22">
        <v>371</v>
      </c>
      <c r="F1349" s="29" t="str">
        <f t="shared" si="42"/>
        <v>Ne pas Relancer</v>
      </c>
      <c r="G1349" s="25">
        <v>4</v>
      </c>
      <c r="H1349" s="27" t="str">
        <f t="shared" si="43"/>
        <v>BDP</v>
      </c>
    </row>
    <row r="1350" spans="1:8" x14ac:dyDescent="0.3">
      <c r="A1350" s="21" t="s">
        <v>156</v>
      </c>
      <c r="B1350" s="21" t="s">
        <v>1569</v>
      </c>
      <c r="C1350" s="21" t="s">
        <v>169</v>
      </c>
      <c r="D1350" s="21" t="s">
        <v>338</v>
      </c>
      <c r="E1350" s="22">
        <v>109</v>
      </c>
      <c r="F1350" s="29" t="str">
        <f t="shared" si="42"/>
        <v>Ne pas Relancer</v>
      </c>
      <c r="G1350" s="25">
        <v>4</v>
      </c>
      <c r="H1350" s="27" t="str">
        <f t="shared" si="43"/>
        <v>BDP</v>
      </c>
    </row>
    <row r="1351" spans="1:8" x14ac:dyDescent="0.3">
      <c r="A1351" s="21" t="s">
        <v>156</v>
      </c>
      <c r="B1351" s="21" t="s">
        <v>1570</v>
      </c>
      <c r="C1351" s="21" t="s">
        <v>169</v>
      </c>
      <c r="D1351" s="21" t="s">
        <v>1157</v>
      </c>
      <c r="E1351" s="22">
        <v>247</v>
      </c>
      <c r="F1351" s="29" t="str">
        <f t="shared" si="42"/>
        <v>Ne pas Relancer</v>
      </c>
      <c r="G1351" s="25">
        <v>5</v>
      </c>
      <c r="H1351" s="27" t="str">
        <f t="shared" si="43"/>
        <v>BDH</v>
      </c>
    </row>
    <row r="1352" spans="1:8" x14ac:dyDescent="0.3">
      <c r="A1352" s="21" t="s">
        <v>150</v>
      </c>
      <c r="B1352" s="21" t="s">
        <v>1571</v>
      </c>
      <c r="C1352" s="21" t="s">
        <v>169</v>
      </c>
      <c r="D1352" s="21" t="s">
        <v>1157</v>
      </c>
      <c r="E1352" s="22">
        <v>339</v>
      </c>
      <c r="F1352" s="29" t="str">
        <f t="shared" si="42"/>
        <v>Ne pas Relancer</v>
      </c>
      <c r="G1352" s="25">
        <v>1</v>
      </c>
      <c r="H1352" s="27" t="str">
        <f t="shared" si="43"/>
        <v>BDE</v>
      </c>
    </row>
    <row r="1353" spans="1:8" x14ac:dyDescent="0.3">
      <c r="A1353" s="21" t="s">
        <v>156</v>
      </c>
      <c r="B1353" s="21" t="s">
        <v>1572</v>
      </c>
      <c r="C1353" s="21" t="s">
        <v>169</v>
      </c>
      <c r="D1353" s="21" t="s">
        <v>1297</v>
      </c>
      <c r="E1353" s="22">
        <v>58</v>
      </c>
      <c r="F1353" s="29" t="str">
        <f t="shared" si="42"/>
        <v>Ne pas Relancer</v>
      </c>
      <c r="G1353" s="25">
        <v>2</v>
      </c>
      <c r="H1353" s="27" t="str">
        <f t="shared" si="43"/>
        <v>BDS</v>
      </c>
    </row>
    <row r="1354" spans="1:8" x14ac:dyDescent="0.3">
      <c r="A1354" s="21" t="s">
        <v>150</v>
      </c>
      <c r="B1354" s="21" t="s">
        <v>1573</v>
      </c>
      <c r="C1354" s="21" t="s">
        <v>169</v>
      </c>
      <c r="D1354" s="21" t="s">
        <v>222</v>
      </c>
      <c r="E1354" s="22">
        <v>139</v>
      </c>
      <c r="F1354" s="29" t="str">
        <f t="shared" si="42"/>
        <v>Ne pas Relancer</v>
      </c>
      <c r="G1354" s="25">
        <v>4</v>
      </c>
      <c r="H1354" s="27" t="str">
        <f t="shared" si="43"/>
        <v>BDP</v>
      </c>
    </row>
    <row r="1355" spans="1:8" x14ac:dyDescent="0.3">
      <c r="A1355" s="21" t="s">
        <v>156</v>
      </c>
      <c r="B1355" s="21" t="s">
        <v>1574</v>
      </c>
      <c r="C1355" s="21" t="s">
        <v>169</v>
      </c>
      <c r="D1355" s="21" t="s">
        <v>250</v>
      </c>
      <c r="E1355" s="22">
        <v>89</v>
      </c>
      <c r="F1355" s="29" t="str">
        <f t="shared" si="42"/>
        <v>Ne pas Relancer</v>
      </c>
      <c r="G1355" s="25">
        <v>4</v>
      </c>
      <c r="H1355" s="27" t="str">
        <f t="shared" si="43"/>
        <v>BDP</v>
      </c>
    </row>
    <row r="1356" spans="1:8" x14ac:dyDescent="0.3">
      <c r="A1356" s="21" t="s">
        <v>156</v>
      </c>
      <c r="B1356" s="21" t="s">
        <v>1575</v>
      </c>
      <c r="C1356" s="21" t="s">
        <v>169</v>
      </c>
      <c r="D1356" s="21" t="s">
        <v>1149</v>
      </c>
      <c r="E1356" s="22">
        <v>240</v>
      </c>
      <c r="F1356" s="29" t="str">
        <f t="shared" si="42"/>
        <v>Ne pas Relancer</v>
      </c>
      <c r="G1356" s="25">
        <v>5</v>
      </c>
      <c r="H1356" s="27" t="str">
        <f t="shared" si="43"/>
        <v>BDH</v>
      </c>
    </row>
    <row r="1357" spans="1:8" x14ac:dyDescent="0.3">
      <c r="A1357" s="21" t="s">
        <v>156</v>
      </c>
      <c r="B1357" s="21" t="s">
        <v>1576</v>
      </c>
      <c r="C1357" s="21" t="s">
        <v>169</v>
      </c>
      <c r="D1357" s="21" t="s">
        <v>1245</v>
      </c>
      <c r="E1357" s="22">
        <v>212</v>
      </c>
      <c r="F1357" s="29" t="str">
        <f t="shared" si="42"/>
        <v>Ne pas Relancer</v>
      </c>
      <c r="G1357" s="25">
        <v>2</v>
      </c>
      <c r="H1357" s="27" t="str">
        <f t="shared" si="43"/>
        <v>BDS</v>
      </c>
    </row>
    <row r="1358" spans="1:8" x14ac:dyDescent="0.3">
      <c r="A1358" s="21" t="s">
        <v>150</v>
      </c>
      <c r="B1358" s="21" t="s">
        <v>1577</v>
      </c>
      <c r="C1358" s="21" t="s">
        <v>169</v>
      </c>
      <c r="D1358" s="21" t="s">
        <v>216</v>
      </c>
      <c r="E1358" s="22">
        <v>282</v>
      </c>
      <c r="F1358" s="29" t="str">
        <f t="shared" si="42"/>
        <v>Ne pas Relancer</v>
      </c>
      <c r="G1358" s="25">
        <v>1</v>
      </c>
      <c r="H1358" s="27" t="str">
        <f t="shared" si="43"/>
        <v>BDE</v>
      </c>
    </row>
    <row r="1359" spans="1:8" x14ac:dyDescent="0.3">
      <c r="A1359" s="21" t="s">
        <v>156</v>
      </c>
      <c r="B1359" s="21" t="s">
        <v>1578</v>
      </c>
      <c r="C1359" s="21" t="s">
        <v>169</v>
      </c>
      <c r="D1359" s="21" t="s">
        <v>250</v>
      </c>
      <c r="E1359" s="22">
        <v>112</v>
      </c>
      <c r="F1359" s="29" t="str">
        <f t="shared" si="42"/>
        <v>Ne pas Relancer</v>
      </c>
      <c r="G1359" s="25">
        <v>4</v>
      </c>
      <c r="H1359" s="27" t="str">
        <f t="shared" si="43"/>
        <v>BDP</v>
      </c>
    </row>
    <row r="1360" spans="1:8" x14ac:dyDescent="0.3">
      <c r="A1360" s="21" t="s">
        <v>150</v>
      </c>
      <c r="B1360" s="21" t="s">
        <v>1579</v>
      </c>
      <c r="C1360" s="21" t="s">
        <v>169</v>
      </c>
      <c r="D1360" s="21" t="s">
        <v>250</v>
      </c>
      <c r="E1360" s="22">
        <v>410</v>
      </c>
      <c r="F1360" s="29" t="str">
        <f t="shared" si="42"/>
        <v>Ne pas Relancer</v>
      </c>
      <c r="G1360" s="25">
        <v>3</v>
      </c>
      <c r="H1360" s="27" t="str">
        <f t="shared" si="43"/>
        <v>BDA</v>
      </c>
    </row>
    <row r="1361" spans="1:8" x14ac:dyDescent="0.3">
      <c r="A1361" s="21" t="s">
        <v>156</v>
      </c>
      <c r="B1361" s="21" t="s">
        <v>1580</v>
      </c>
      <c r="C1361" s="21" t="s">
        <v>169</v>
      </c>
      <c r="D1361" s="21" t="s">
        <v>175</v>
      </c>
      <c r="E1361" s="22">
        <v>451</v>
      </c>
      <c r="F1361" s="29" t="str">
        <f t="shared" si="42"/>
        <v>Ne pas Relancer</v>
      </c>
      <c r="G1361" s="25">
        <v>2</v>
      </c>
      <c r="H1361" s="27" t="str">
        <f t="shared" si="43"/>
        <v>BDS</v>
      </c>
    </row>
    <row r="1362" spans="1:8" x14ac:dyDescent="0.3">
      <c r="A1362" s="21" t="s">
        <v>156</v>
      </c>
      <c r="B1362" s="21" t="s">
        <v>1581</v>
      </c>
      <c r="C1362" s="21" t="s">
        <v>169</v>
      </c>
      <c r="D1362" s="21" t="s">
        <v>1149</v>
      </c>
      <c r="E1362" s="22">
        <v>207</v>
      </c>
      <c r="F1362" s="29" t="str">
        <f t="shared" si="42"/>
        <v>Ne pas Relancer</v>
      </c>
      <c r="G1362" s="25">
        <v>4</v>
      </c>
      <c r="H1362" s="27" t="str">
        <f t="shared" si="43"/>
        <v>BDP</v>
      </c>
    </row>
    <row r="1363" spans="1:8" x14ac:dyDescent="0.3">
      <c r="A1363" s="21" t="s">
        <v>150</v>
      </c>
      <c r="B1363" s="21" t="s">
        <v>1582</v>
      </c>
      <c r="C1363" s="21" t="s">
        <v>1182</v>
      </c>
      <c r="D1363" s="21" t="s">
        <v>250</v>
      </c>
      <c r="E1363" s="22">
        <v>0</v>
      </c>
      <c r="F1363" s="29" t="str">
        <f t="shared" si="42"/>
        <v>Ne pas Relancer</v>
      </c>
      <c r="G1363" s="26" t="s">
        <v>539</v>
      </c>
      <c r="H1363" s="27" t="e">
        <f t="shared" si="43"/>
        <v>#N/A</v>
      </c>
    </row>
    <row r="1364" spans="1:8" x14ac:dyDescent="0.3">
      <c r="A1364" s="21" t="s">
        <v>156</v>
      </c>
      <c r="B1364" s="21" t="s">
        <v>1583</v>
      </c>
      <c r="C1364" s="21" t="s">
        <v>169</v>
      </c>
      <c r="D1364" s="21" t="s">
        <v>205</v>
      </c>
      <c r="E1364" s="22">
        <v>336</v>
      </c>
      <c r="F1364" s="29" t="str">
        <f t="shared" si="42"/>
        <v>Ne pas Relancer</v>
      </c>
      <c r="G1364" s="25">
        <v>3</v>
      </c>
      <c r="H1364" s="27" t="str">
        <f t="shared" si="43"/>
        <v>BDA</v>
      </c>
    </row>
    <row r="1365" spans="1:8" x14ac:dyDescent="0.3">
      <c r="A1365" s="21" t="s">
        <v>156</v>
      </c>
      <c r="B1365" s="21" t="s">
        <v>1584</v>
      </c>
      <c r="C1365" s="21" t="s">
        <v>169</v>
      </c>
      <c r="D1365" s="21" t="s">
        <v>1245</v>
      </c>
      <c r="E1365" s="22">
        <v>319</v>
      </c>
      <c r="F1365" s="29" t="str">
        <f t="shared" si="42"/>
        <v>Ne pas Relancer</v>
      </c>
      <c r="G1365" s="25">
        <v>1</v>
      </c>
      <c r="H1365" s="27" t="str">
        <f t="shared" si="43"/>
        <v>BDE</v>
      </c>
    </row>
    <row r="1366" spans="1:8" x14ac:dyDescent="0.3">
      <c r="A1366" s="21" t="s">
        <v>156</v>
      </c>
      <c r="B1366" s="21" t="s">
        <v>1585</v>
      </c>
      <c r="C1366" s="21" t="s">
        <v>169</v>
      </c>
      <c r="D1366" s="21" t="s">
        <v>222</v>
      </c>
      <c r="E1366" s="22">
        <v>6</v>
      </c>
      <c r="F1366" s="29" t="str">
        <f t="shared" si="42"/>
        <v>Ne pas Relancer</v>
      </c>
      <c r="G1366" s="25">
        <v>5</v>
      </c>
      <c r="H1366" s="27" t="str">
        <f t="shared" si="43"/>
        <v>BDH</v>
      </c>
    </row>
    <row r="1367" spans="1:8" x14ac:dyDescent="0.3">
      <c r="A1367" s="21" t="s">
        <v>150</v>
      </c>
      <c r="B1367" s="21" t="s">
        <v>1586</v>
      </c>
      <c r="C1367" s="21" t="s">
        <v>169</v>
      </c>
      <c r="D1367" s="21" t="s">
        <v>250</v>
      </c>
      <c r="E1367" s="22">
        <v>486</v>
      </c>
      <c r="F1367" s="29" t="str">
        <f t="shared" si="42"/>
        <v>Ne pas Relancer</v>
      </c>
      <c r="G1367" s="25">
        <v>3</v>
      </c>
      <c r="H1367" s="27" t="str">
        <f t="shared" si="43"/>
        <v>BDA</v>
      </c>
    </row>
    <row r="1368" spans="1:8" x14ac:dyDescent="0.3">
      <c r="A1368" s="21" t="s">
        <v>150</v>
      </c>
      <c r="B1368" s="21" t="s">
        <v>1587</v>
      </c>
      <c r="C1368" s="21" t="s">
        <v>169</v>
      </c>
      <c r="D1368" s="21" t="s">
        <v>218</v>
      </c>
      <c r="E1368" s="22">
        <v>205</v>
      </c>
      <c r="F1368" s="29" t="str">
        <f t="shared" si="42"/>
        <v>Ne pas Relancer</v>
      </c>
      <c r="G1368" s="25">
        <v>4</v>
      </c>
      <c r="H1368" s="27" t="str">
        <f t="shared" si="43"/>
        <v>BDP</v>
      </c>
    </row>
    <row r="1369" spans="1:8" x14ac:dyDescent="0.3">
      <c r="A1369" s="21" t="s">
        <v>156</v>
      </c>
      <c r="B1369" s="21" t="s">
        <v>1588</v>
      </c>
      <c r="C1369" s="21" t="s">
        <v>169</v>
      </c>
      <c r="D1369" s="21" t="s">
        <v>218</v>
      </c>
      <c r="E1369" s="22">
        <v>152</v>
      </c>
      <c r="F1369" s="29" t="str">
        <f t="shared" si="42"/>
        <v>Ne pas Relancer</v>
      </c>
      <c r="G1369" s="25">
        <v>2</v>
      </c>
      <c r="H1369" s="27" t="str">
        <f t="shared" si="43"/>
        <v>BDS</v>
      </c>
    </row>
    <row r="1370" spans="1:8" x14ac:dyDescent="0.3">
      <c r="A1370" s="21" t="s">
        <v>156</v>
      </c>
      <c r="B1370" s="21" t="s">
        <v>1589</v>
      </c>
      <c r="C1370" s="21" t="s">
        <v>1182</v>
      </c>
      <c r="D1370" s="21" t="s">
        <v>1149</v>
      </c>
      <c r="E1370" s="22">
        <v>0</v>
      </c>
      <c r="F1370" s="29" t="str">
        <f t="shared" si="42"/>
        <v>Ne pas Relancer</v>
      </c>
      <c r="G1370" s="26" t="s">
        <v>539</v>
      </c>
      <c r="H1370" s="27" t="e">
        <f t="shared" si="43"/>
        <v>#N/A</v>
      </c>
    </row>
    <row r="1371" spans="1:8" x14ac:dyDescent="0.3">
      <c r="A1371" s="21" t="s">
        <v>150</v>
      </c>
      <c r="B1371" s="21" t="s">
        <v>1590</v>
      </c>
      <c r="C1371" s="21" t="s">
        <v>169</v>
      </c>
      <c r="D1371" s="21" t="s">
        <v>1149</v>
      </c>
      <c r="E1371" s="22">
        <v>119</v>
      </c>
      <c r="F1371" s="29" t="str">
        <f t="shared" si="42"/>
        <v>Ne pas Relancer</v>
      </c>
      <c r="G1371" s="25">
        <v>4</v>
      </c>
      <c r="H1371" s="27" t="str">
        <f t="shared" si="43"/>
        <v>BDP</v>
      </c>
    </row>
    <row r="1372" spans="1:8" x14ac:dyDescent="0.3">
      <c r="A1372" s="21" t="s">
        <v>150</v>
      </c>
      <c r="B1372" s="21" t="s">
        <v>1591</v>
      </c>
      <c r="C1372" s="21" t="s">
        <v>169</v>
      </c>
      <c r="D1372" s="21" t="s">
        <v>1049</v>
      </c>
      <c r="E1372" s="22">
        <v>498</v>
      </c>
      <c r="F1372" s="29" t="str">
        <f t="shared" si="42"/>
        <v>Ne pas Relancer</v>
      </c>
      <c r="G1372" s="25">
        <v>5</v>
      </c>
      <c r="H1372" s="27" t="str">
        <f t="shared" si="43"/>
        <v>BDH</v>
      </c>
    </row>
    <row r="1373" spans="1:8" x14ac:dyDescent="0.3">
      <c r="A1373" s="21" t="s">
        <v>150</v>
      </c>
      <c r="B1373" s="21" t="s">
        <v>1592</v>
      </c>
      <c r="C1373" s="21" t="s">
        <v>169</v>
      </c>
      <c r="D1373" s="21" t="s">
        <v>250</v>
      </c>
      <c r="E1373" s="22">
        <v>125</v>
      </c>
      <c r="F1373" s="29" t="str">
        <f t="shared" si="42"/>
        <v>Ne pas Relancer</v>
      </c>
      <c r="G1373" s="25">
        <v>1</v>
      </c>
      <c r="H1373" s="27" t="str">
        <f t="shared" si="43"/>
        <v>BDE</v>
      </c>
    </row>
    <row r="1374" spans="1:8" x14ac:dyDescent="0.3">
      <c r="A1374" s="21" t="s">
        <v>150</v>
      </c>
      <c r="B1374" s="21" t="s">
        <v>1593</v>
      </c>
      <c r="C1374" s="21" t="s">
        <v>169</v>
      </c>
      <c r="D1374" s="21" t="s">
        <v>1049</v>
      </c>
      <c r="E1374" s="22">
        <v>19</v>
      </c>
      <c r="F1374" s="29" t="str">
        <f t="shared" si="42"/>
        <v>Ne pas Relancer</v>
      </c>
      <c r="G1374" s="25">
        <v>4</v>
      </c>
      <c r="H1374" s="27" t="str">
        <f t="shared" si="43"/>
        <v>BDP</v>
      </c>
    </row>
    <row r="1375" spans="1:8" x14ac:dyDescent="0.3">
      <c r="A1375" s="21" t="s">
        <v>156</v>
      </c>
      <c r="B1375" s="21" t="s">
        <v>1594</v>
      </c>
      <c r="C1375" s="21" t="s">
        <v>169</v>
      </c>
      <c r="D1375" s="21" t="s">
        <v>338</v>
      </c>
      <c r="E1375" s="22">
        <v>10</v>
      </c>
      <c r="F1375" s="29" t="str">
        <f t="shared" si="42"/>
        <v>Ne pas Relancer</v>
      </c>
      <c r="G1375" s="25">
        <v>5</v>
      </c>
      <c r="H1375" s="27" t="str">
        <f t="shared" si="43"/>
        <v>BDH</v>
      </c>
    </row>
    <row r="1376" spans="1:8" x14ac:dyDescent="0.3">
      <c r="A1376" s="21" t="s">
        <v>150</v>
      </c>
      <c r="B1376" s="21" t="s">
        <v>1595</v>
      </c>
      <c r="C1376" s="21" t="s">
        <v>169</v>
      </c>
      <c r="D1376" s="21" t="s">
        <v>222</v>
      </c>
      <c r="E1376" s="22">
        <v>462</v>
      </c>
      <c r="F1376" s="29" t="str">
        <f t="shared" si="42"/>
        <v>Ne pas Relancer</v>
      </c>
      <c r="G1376" s="25">
        <v>2</v>
      </c>
      <c r="H1376" s="27" t="str">
        <f t="shared" si="43"/>
        <v>BDS</v>
      </c>
    </row>
    <row r="1377" spans="1:8" x14ac:dyDescent="0.3">
      <c r="A1377" s="21" t="s">
        <v>156</v>
      </c>
      <c r="B1377" s="21" t="s">
        <v>1596</v>
      </c>
      <c r="C1377" s="21" t="s">
        <v>169</v>
      </c>
      <c r="D1377" s="21" t="s">
        <v>218</v>
      </c>
      <c r="E1377" s="22">
        <v>282</v>
      </c>
      <c r="F1377" s="29" t="str">
        <f t="shared" si="42"/>
        <v>Ne pas Relancer</v>
      </c>
      <c r="G1377" s="25">
        <v>1</v>
      </c>
      <c r="H1377" s="27" t="str">
        <f t="shared" si="43"/>
        <v>BDE</v>
      </c>
    </row>
    <row r="1378" spans="1:8" x14ac:dyDescent="0.3">
      <c r="A1378" s="21" t="s">
        <v>156</v>
      </c>
      <c r="B1378" s="21" t="s">
        <v>1597</v>
      </c>
      <c r="C1378" s="21" t="s">
        <v>169</v>
      </c>
      <c r="D1378" s="21" t="s">
        <v>216</v>
      </c>
      <c r="E1378" s="22">
        <v>251</v>
      </c>
      <c r="F1378" s="29" t="str">
        <f t="shared" si="42"/>
        <v>Ne pas Relancer</v>
      </c>
      <c r="G1378" s="25">
        <v>2</v>
      </c>
      <c r="H1378" s="27" t="str">
        <f t="shared" si="43"/>
        <v>BDS</v>
      </c>
    </row>
    <row r="1379" spans="1:8" x14ac:dyDescent="0.3">
      <c r="A1379" s="21" t="s">
        <v>156</v>
      </c>
      <c r="B1379" s="21" t="s">
        <v>1598</v>
      </c>
      <c r="C1379" s="21" t="s">
        <v>169</v>
      </c>
      <c r="D1379" s="21" t="s">
        <v>338</v>
      </c>
      <c r="E1379" s="22">
        <v>280</v>
      </c>
      <c r="F1379" s="29" t="str">
        <f t="shared" si="42"/>
        <v>Ne pas Relancer</v>
      </c>
      <c r="G1379" s="25">
        <v>3</v>
      </c>
      <c r="H1379" s="27" t="str">
        <f t="shared" si="43"/>
        <v>BDA</v>
      </c>
    </row>
    <row r="1380" spans="1:8" x14ac:dyDescent="0.3">
      <c r="A1380" s="21" t="s">
        <v>156</v>
      </c>
      <c r="B1380" s="21" t="s">
        <v>1599</v>
      </c>
      <c r="C1380" s="21" t="s">
        <v>169</v>
      </c>
      <c r="D1380" s="21" t="s">
        <v>250</v>
      </c>
      <c r="E1380" s="22">
        <v>89</v>
      </c>
      <c r="F1380" s="29" t="str">
        <f t="shared" si="42"/>
        <v>Ne pas Relancer</v>
      </c>
      <c r="G1380" s="25">
        <v>5</v>
      </c>
      <c r="H1380" s="27" t="str">
        <f t="shared" si="43"/>
        <v>BDH</v>
      </c>
    </row>
    <row r="1381" spans="1:8" x14ac:dyDescent="0.3">
      <c r="A1381" s="21" t="s">
        <v>156</v>
      </c>
      <c r="B1381" s="21" t="s">
        <v>1600</v>
      </c>
      <c r="C1381" s="21" t="s">
        <v>169</v>
      </c>
      <c r="D1381" s="21" t="s">
        <v>1297</v>
      </c>
      <c r="E1381" s="22">
        <v>167</v>
      </c>
      <c r="F1381" s="29" t="str">
        <f t="shared" si="42"/>
        <v>Ne pas Relancer</v>
      </c>
      <c r="G1381" s="25">
        <v>4</v>
      </c>
      <c r="H1381" s="27" t="str">
        <f t="shared" si="43"/>
        <v>BDP</v>
      </c>
    </row>
    <row r="1382" spans="1:8" x14ac:dyDescent="0.3">
      <c r="A1382" s="21" t="s">
        <v>156</v>
      </c>
      <c r="B1382" s="21" t="s">
        <v>1601</v>
      </c>
      <c r="C1382" s="21" t="s">
        <v>1182</v>
      </c>
      <c r="D1382" s="21" t="s">
        <v>205</v>
      </c>
      <c r="E1382" s="22">
        <v>0</v>
      </c>
      <c r="F1382" s="29" t="str">
        <f t="shared" si="42"/>
        <v>Ne pas Relancer</v>
      </c>
      <c r="G1382" s="26" t="s">
        <v>539</v>
      </c>
      <c r="H1382" s="27" t="e">
        <f t="shared" si="43"/>
        <v>#N/A</v>
      </c>
    </row>
    <row r="1383" spans="1:8" x14ac:dyDescent="0.3">
      <c r="A1383" s="21" t="s">
        <v>156</v>
      </c>
      <c r="B1383" s="21" t="s">
        <v>1602</v>
      </c>
      <c r="C1383" s="21" t="s">
        <v>169</v>
      </c>
      <c r="D1383" s="21" t="s">
        <v>222</v>
      </c>
      <c r="E1383" s="22">
        <v>137</v>
      </c>
      <c r="F1383" s="29" t="str">
        <f t="shared" si="42"/>
        <v>Ne pas Relancer</v>
      </c>
      <c r="G1383" s="25">
        <v>3</v>
      </c>
      <c r="H1383" s="27" t="str">
        <f t="shared" si="43"/>
        <v>BDA</v>
      </c>
    </row>
    <row r="1384" spans="1:8" x14ac:dyDescent="0.3">
      <c r="A1384" s="21" t="s">
        <v>150</v>
      </c>
      <c r="B1384" s="21" t="s">
        <v>1603</v>
      </c>
      <c r="C1384" s="21" t="s">
        <v>169</v>
      </c>
      <c r="D1384" s="21" t="s">
        <v>250</v>
      </c>
      <c r="E1384" s="22">
        <v>85</v>
      </c>
      <c r="F1384" s="29" t="str">
        <f t="shared" si="42"/>
        <v>Ne pas Relancer</v>
      </c>
      <c r="G1384" s="25">
        <v>4</v>
      </c>
      <c r="H1384" s="27" t="str">
        <f t="shared" si="43"/>
        <v>BDP</v>
      </c>
    </row>
    <row r="1385" spans="1:8" x14ac:dyDescent="0.3">
      <c r="A1385" s="21" t="s">
        <v>156</v>
      </c>
      <c r="B1385" s="21" t="s">
        <v>1604</v>
      </c>
      <c r="C1385" s="21" t="s">
        <v>169</v>
      </c>
      <c r="D1385" s="21" t="s">
        <v>250</v>
      </c>
      <c r="E1385" s="22">
        <v>478</v>
      </c>
      <c r="F1385" s="29" t="str">
        <f t="shared" si="42"/>
        <v>Ne pas Relancer</v>
      </c>
      <c r="G1385" s="25">
        <v>2</v>
      </c>
      <c r="H1385" s="27" t="str">
        <f t="shared" si="43"/>
        <v>BDS</v>
      </c>
    </row>
    <row r="1386" spans="1:8" x14ac:dyDescent="0.3">
      <c r="A1386" s="21" t="s">
        <v>150</v>
      </c>
      <c r="B1386" s="21" t="s">
        <v>1605</v>
      </c>
      <c r="C1386" s="21" t="s">
        <v>169</v>
      </c>
      <c r="D1386" s="21" t="s">
        <v>175</v>
      </c>
      <c r="E1386" s="22">
        <v>35</v>
      </c>
      <c r="F1386" s="29" t="str">
        <f t="shared" si="42"/>
        <v>Ne pas Relancer</v>
      </c>
      <c r="G1386" s="25">
        <v>5</v>
      </c>
      <c r="H1386" s="27" t="str">
        <f t="shared" si="43"/>
        <v>BDH</v>
      </c>
    </row>
    <row r="1387" spans="1:8" x14ac:dyDescent="0.3">
      <c r="A1387" s="21" t="s">
        <v>150</v>
      </c>
      <c r="B1387" s="21" t="s">
        <v>1606</v>
      </c>
      <c r="C1387" s="21" t="s">
        <v>169</v>
      </c>
      <c r="D1387" s="21" t="s">
        <v>338</v>
      </c>
      <c r="E1387" s="22">
        <v>332</v>
      </c>
      <c r="F1387" s="29" t="str">
        <f t="shared" si="42"/>
        <v>Ne pas Relancer</v>
      </c>
      <c r="G1387" s="25">
        <v>3</v>
      </c>
      <c r="H1387" s="27" t="str">
        <f t="shared" si="43"/>
        <v>BDA</v>
      </c>
    </row>
    <row r="1388" spans="1:8" x14ac:dyDescent="0.3">
      <c r="A1388" s="21" t="s">
        <v>150</v>
      </c>
      <c r="B1388" s="21" t="s">
        <v>1607</v>
      </c>
      <c r="C1388" s="21" t="s">
        <v>1182</v>
      </c>
      <c r="D1388" s="21" t="s">
        <v>205</v>
      </c>
      <c r="E1388" s="22">
        <v>0</v>
      </c>
      <c r="F1388" s="29" t="str">
        <f t="shared" si="42"/>
        <v>Ne pas Relancer</v>
      </c>
      <c r="G1388" s="26" t="s">
        <v>539</v>
      </c>
      <c r="H1388" s="27" t="e">
        <f t="shared" si="43"/>
        <v>#N/A</v>
      </c>
    </row>
    <row r="1389" spans="1:8" x14ac:dyDescent="0.3">
      <c r="A1389" s="21" t="s">
        <v>156</v>
      </c>
      <c r="B1389" s="21" t="s">
        <v>1608</v>
      </c>
      <c r="C1389" s="21" t="s">
        <v>169</v>
      </c>
      <c r="D1389" s="21" t="s">
        <v>1297</v>
      </c>
      <c r="E1389" s="22">
        <v>292</v>
      </c>
      <c r="F1389" s="29" t="str">
        <f t="shared" si="42"/>
        <v>Ne pas Relancer</v>
      </c>
      <c r="G1389" s="25">
        <v>3</v>
      </c>
      <c r="H1389" s="27" t="str">
        <f t="shared" si="43"/>
        <v>BDA</v>
      </c>
    </row>
    <row r="1390" spans="1:8" x14ac:dyDescent="0.3">
      <c r="A1390" s="21" t="s">
        <v>156</v>
      </c>
      <c r="B1390" s="21" t="s">
        <v>1609</v>
      </c>
      <c r="C1390" s="21" t="s">
        <v>169</v>
      </c>
      <c r="D1390" s="21" t="s">
        <v>1149</v>
      </c>
      <c r="E1390" s="22">
        <v>491</v>
      </c>
      <c r="F1390" s="29" t="str">
        <f t="shared" si="42"/>
        <v>Ne pas Relancer</v>
      </c>
      <c r="G1390" s="25">
        <v>3</v>
      </c>
      <c r="H1390" s="27" t="str">
        <f t="shared" si="43"/>
        <v>BDA</v>
      </c>
    </row>
    <row r="1391" spans="1:8" x14ac:dyDescent="0.3">
      <c r="A1391" s="21" t="s">
        <v>156</v>
      </c>
      <c r="B1391" s="21" t="s">
        <v>1610</v>
      </c>
      <c r="C1391" s="21" t="s">
        <v>1182</v>
      </c>
      <c r="D1391" s="21" t="s">
        <v>250</v>
      </c>
      <c r="E1391" s="22">
        <v>0</v>
      </c>
      <c r="F1391" s="29" t="str">
        <f t="shared" si="42"/>
        <v>Ne pas Relancer</v>
      </c>
      <c r="G1391" s="26" t="s">
        <v>539</v>
      </c>
      <c r="H1391" s="27" t="e">
        <f t="shared" si="43"/>
        <v>#N/A</v>
      </c>
    </row>
    <row r="1392" spans="1:8" x14ac:dyDescent="0.3">
      <c r="A1392" s="21" t="s">
        <v>150</v>
      </c>
      <c r="B1392" s="21" t="s">
        <v>1611</v>
      </c>
      <c r="C1392" s="21" t="s">
        <v>169</v>
      </c>
      <c r="D1392" s="21" t="s">
        <v>218</v>
      </c>
      <c r="E1392" s="22">
        <v>44</v>
      </c>
      <c r="F1392" s="29" t="str">
        <f t="shared" si="42"/>
        <v>Ne pas Relancer</v>
      </c>
      <c r="G1392" s="25">
        <v>2</v>
      </c>
      <c r="H1392" s="27" t="str">
        <f t="shared" si="43"/>
        <v>BDS</v>
      </c>
    </row>
    <row r="1393" spans="1:8" x14ac:dyDescent="0.3">
      <c r="A1393" s="21" t="s">
        <v>150</v>
      </c>
      <c r="B1393" s="21" t="s">
        <v>1612</v>
      </c>
      <c r="C1393" s="21" t="s">
        <v>169</v>
      </c>
      <c r="D1393" s="21" t="s">
        <v>218</v>
      </c>
      <c r="E1393" s="22">
        <v>408</v>
      </c>
      <c r="F1393" s="29" t="str">
        <f t="shared" si="42"/>
        <v>Ne pas Relancer</v>
      </c>
      <c r="G1393" s="25">
        <v>1</v>
      </c>
      <c r="H1393" s="27" t="str">
        <f t="shared" si="43"/>
        <v>BDE</v>
      </c>
    </row>
    <row r="1394" spans="1:8" x14ac:dyDescent="0.3">
      <c r="A1394" s="21" t="s">
        <v>156</v>
      </c>
      <c r="B1394" s="21" t="s">
        <v>1613</v>
      </c>
      <c r="C1394" s="21" t="s">
        <v>169</v>
      </c>
      <c r="D1394" s="21" t="s">
        <v>216</v>
      </c>
      <c r="E1394" s="22">
        <v>473</v>
      </c>
      <c r="F1394" s="29" t="str">
        <f t="shared" si="42"/>
        <v>Ne pas Relancer</v>
      </c>
      <c r="G1394" s="25">
        <v>5</v>
      </c>
      <c r="H1394" s="27" t="str">
        <f t="shared" si="43"/>
        <v>BDH</v>
      </c>
    </row>
    <row r="1395" spans="1:8" x14ac:dyDescent="0.3">
      <c r="A1395" s="21" t="s">
        <v>150</v>
      </c>
      <c r="B1395" s="21" t="s">
        <v>1614</v>
      </c>
      <c r="C1395" s="21" t="s">
        <v>1182</v>
      </c>
      <c r="D1395" s="21" t="s">
        <v>216</v>
      </c>
      <c r="E1395" s="22">
        <v>0</v>
      </c>
      <c r="F1395" s="29" t="str">
        <f t="shared" si="42"/>
        <v>Ne pas Relancer</v>
      </c>
      <c r="G1395" s="26" t="s">
        <v>539</v>
      </c>
      <c r="H1395" s="27" t="e">
        <f t="shared" si="43"/>
        <v>#N/A</v>
      </c>
    </row>
    <row r="1396" spans="1:8" x14ac:dyDescent="0.3">
      <c r="A1396" s="21" t="s">
        <v>156</v>
      </c>
      <c r="B1396" s="21" t="s">
        <v>1615</v>
      </c>
      <c r="C1396" s="21" t="s">
        <v>169</v>
      </c>
      <c r="D1396" s="21" t="s">
        <v>1245</v>
      </c>
      <c r="E1396" s="22">
        <v>120</v>
      </c>
      <c r="F1396" s="29" t="str">
        <f t="shared" si="42"/>
        <v>Ne pas Relancer</v>
      </c>
      <c r="G1396" s="25">
        <v>4</v>
      </c>
      <c r="H1396" s="27" t="str">
        <f t="shared" si="43"/>
        <v>BDP</v>
      </c>
    </row>
    <row r="1397" spans="1:8" x14ac:dyDescent="0.3">
      <c r="A1397" s="21" t="s">
        <v>150</v>
      </c>
      <c r="B1397" s="21" t="s">
        <v>1616</v>
      </c>
      <c r="C1397" s="21" t="s">
        <v>169</v>
      </c>
      <c r="D1397" s="21" t="s">
        <v>697</v>
      </c>
      <c r="E1397" s="22">
        <v>115</v>
      </c>
      <c r="F1397" s="29" t="str">
        <f t="shared" si="42"/>
        <v>Ne pas Relancer</v>
      </c>
      <c r="G1397" s="25">
        <v>3</v>
      </c>
      <c r="H1397" s="27" t="str">
        <f t="shared" si="43"/>
        <v>BDA</v>
      </c>
    </row>
    <row r="1398" spans="1:8" x14ac:dyDescent="0.3">
      <c r="A1398" s="21" t="s">
        <v>156</v>
      </c>
      <c r="B1398" s="21" t="s">
        <v>1617</v>
      </c>
      <c r="C1398" s="21" t="s">
        <v>169</v>
      </c>
      <c r="D1398" s="21" t="s">
        <v>218</v>
      </c>
      <c r="E1398" s="22">
        <v>439</v>
      </c>
      <c r="F1398" s="29" t="str">
        <f t="shared" si="42"/>
        <v>Ne pas Relancer</v>
      </c>
      <c r="G1398" s="25">
        <v>1</v>
      </c>
      <c r="H1398" s="27" t="str">
        <f t="shared" si="43"/>
        <v>BDE</v>
      </c>
    </row>
    <row r="1399" spans="1:8" x14ac:dyDescent="0.3">
      <c r="A1399" s="21" t="s">
        <v>150</v>
      </c>
      <c r="B1399" s="21" t="s">
        <v>1618</v>
      </c>
      <c r="C1399" s="21" t="s">
        <v>1182</v>
      </c>
      <c r="D1399" s="21" t="s">
        <v>250</v>
      </c>
      <c r="E1399" s="22">
        <v>0</v>
      </c>
      <c r="F1399" s="29" t="str">
        <f t="shared" si="42"/>
        <v>Ne pas Relancer</v>
      </c>
      <c r="G1399" s="26" t="s">
        <v>539</v>
      </c>
      <c r="H1399" s="27" t="e">
        <f t="shared" si="43"/>
        <v>#N/A</v>
      </c>
    </row>
    <row r="1400" spans="1:8" x14ac:dyDescent="0.3">
      <c r="A1400" s="21" t="s">
        <v>150</v>
      </c>
      <c r="B1400" s="21" t="s">
        <v>1619</v>
      </c>
      <c r="C1400" s="21" t="s">
        <v>169</v>
      </c>
      <c r="D1400" s="21" t="s">
        <v>205</v>
      </c>
      <c r="E1400" s="22">
        <v>294</v>
      </c>
      <c r="F1400" s="29" t="str">
        <f t="shared" si="42"/>
        <v>Ne pas Relancer</v>
      </c>
      <c r="G1400" s="25">
        <v>1</v>
      </c>
      <c r="H1400" s="27" t="str">
        <f t="shared" si="43"/>
        <v>BDE</v>
      </c>
    </row>
    <row r="1401" spans="1:8" x14ac:dyDescent="0.3">
      <c r="A1401" s="21" t="s">
        <v>156</v>
      </c>
      <c r="B1401" s="21" t="s">
        <v>1620</v>
      </c>
      <c r="C1401" s="21" t="s">
        <v>169</v>
      </c>
      <c r="D1401" s="21" t="s">
        <v>222</v>
      </c>
      <c r="E1401" s="22">
        <v>29</v>
      </c>
      <c r="F1401" s="29" t="str">
        <f t="shared" si="42"/>
        <v>Ne pas Relancer</v>
      </c>
      <c r="G1401" s="25">
        <v>5</v>
      </c>
      <c r="H1401" s="27" t="str">
        <f t="shared" si="43"/>
        <v>BDH</v>
      </c>
    </row>
    <row r="1402" spans="1:8" x14ac:dyDescent="0.3">
      <c r="A1402" s="21" t="s">
        <v>150</v>
      </c>
      <c r="B1402" s="21" t="s">
        <v>1621</v>
      </c>
      <c r="C1402" s="21" t="s">
        <v>1182</v>
      </c>
      <c r="D1402" s="21" t="s">
        <v>205</v>
      </c>
      <c r="E1402" s="22">
        <v>0</v>
      </c>
      <c r="F1402" s="29" t="str">
        <f t="shared" si="42"/>
        <v>Ne pas Relancer</v>
      </c>
      <c r="G1402" s="26" t="s">
        <v>539</v>
      </c>
      <c r="H1402" s="27" t="e">
        <f t="shared" si="43"/>
        <v>#N/A</v>
      </c>
    </row>
    <row r="1403" spans="1:8" x14ac:dyDescent="0.3">
      <c r="A1403" s="21" t="s">
        <v>156</v>
      </c>
      <c r="B1403" s="21" t="s">
        <v>1622</v>
      </c>
      <c r="C1403" s="21" t="s">
        <v>1182</v>
      </c>
      <c r="D1403" s="21" t="s">
        <v>250</v>
      </c>
      <c r="E1403" s="22">
        <v>0</v>
      </c>
      <c r="F1403" s="29" t="str">
        <f t="shared" si="42"/>
        <v>Ne pas Relancer</v>
      </c>
      <c r="G1403" s="26" t="s">
        <v>539</v>
      </c>
      <c r="H1403" s="27" t="e">
        <f t="shared" si="43"/>
        <v>#N/A</v>
      </c>
    </row>
    <row r="1404" spans="1:8" x14ac:dyDescent="0.3">
      <c r="A1404" s="21" t="s">
        <v>150</v>
      </c>
      <c r="B1404" s="21" t="s">
        <v>1623</v>
      </c>
      <c r="C1404" s="21" t="s">
        <v>169</v>
      </c>
      <c r="D1404" s="21" t="s">
        <v>1297</v>
      </c>
      <c r="E1404" s="22">
        <v>418</v>
      </c>
      <c r="F1404" s="29" t="str">
        <f t="shared" si="42"/>
        <v>Ne pas Relancer</v>
      </c>
      <c r="G1404" s="25">
        <v>2</v>
      </c>
      <c r="H1404" s="27" t="str">
        <f t="shared" si="43"/>
        <v>BDS</v>
      </c>
    </row>
    <row r="1405" spans="1:8" x14ac:dyDescent="0.3">
      <c r="A1405" s="21" t="s">
        <v>150</v>
      </c>
      <c r="B1405" s="21" t="s">
        <v>1624</v>
      </c>
      <c r="C1405" s="21" t="s">
        <v>169</v>
      </c>
      <c r="D1405" s="21" t="s">
        <v>205</v>
      </c>
      <c r="E1405" s="22">
        <v>1</v>
      </c>
      <c r="F1405" s="29" t="str">
        <f t="shared" si="42"/>
        <v>Ne pas Relancer</v>
      </c>
      <c r="G1405" s="25">
        <v>4</v>
      </c>
      <c r="H1405" s="27" t="str">
        <f t="shared" si="43"/>
        <v>BDP</v>
      </c>
    </row>
    <row r="1406" spans="1:8" x14ac:dyDescent="0.3">
      <c r="A1406" s="21" t="s">
        <v>150</v>
      </c>
      <c r="B1406" s="21" t="s">
        <v>1625</v>
      </c>
      <c r="C1406" s="21" t="s">
        <v>169</v>
      </c>
      <c r="D1406" s="21" t="s">
        <v>222</v>
      </c>
      <c r="E1406" s="22">
        <v>371</v>
      </c>
      <c r="F1406" s="29" t="str">
        <f t="shared" si="42"/>
        <v>Ne pas Relancer</v>
      </c>
      <c r="G1406" s="25">
        <v>1</v>
      </c>
      <c r="H1406" s="27" t="str">
        <f t="shared" si="43"/>
        <v>BDE</v>
      </c>
    </row>
    <row r="1407" spans="1:8" x14ac:dyDescent="0.3">
      <c r="A1407" s="21" t="s">
        <v>156</v>
      </c>
      <c r="B1407" s="21" t="s">
        <v>1626</v>
      </c>
      <c r="C1407" s="21" t="s">
        <v>169</v>
      </c>
      <c r="D1407" s="21" t="s">
        <v>1247</v>
      </c>
      <c r="E1407" s="22">
        <v>497</v>
      </c>
      <c r="F1407" s="29" t="str">
        <f t="shared" si="42"/>
        <v>Ne pas Relancer</v>
      </c>
      <c r="G1407" s="25">
        <v>5</v>
      </c>
      <c r="H1407" s="27" t="str">
        <f t="shared" si="43"/>
        <v>BDH</v>
      </c>
    </row>
    <row r="1408" spans="1:8" x14ac:dyDescent="0.3">
      <c r="A1408" s="21" t="s">
        <v>150</v>
      </c>
      <c r="B1408" s="21" t="s">
        <v>1627</v>
      </c>
      <c r="C1408" s="21" t="s">
        <v>169</v>
      </c>
      <c r="D1408" s="21" t="s">
        <v>338</v>
      </c>
      <c r="E1408" s="22">
        <v>193</v>
      </c>
      <c r="F1408" s="29" t="str">
        <f t="shared" si="42"/>
        <v>Ne pas Relancer</v>
      </c>
      <c r="G1408" s="25">
        <v>5</v>
      </c>
      <c r="H1408" s="27" t="str">
        <f t="shared" si="43"/>
        <v>BDH</v>
      </c>
    </row>
    <row r="1409" spans="1:8" x14ac:dyDescent="0.3">
      <c r="A1409" s="21" t="s">
        <v>150</v>
      </c>
      <c r="B1409" s="21" t="s">
        <v>1628</v>
      </c>
      <c r="C1409" s="21" t="s">
        <v>169</v>
      </c>
      <c r="D1409" s="21" t="s">
        <v>175</v>
      </c>
      <c r="E1409" s="22">
        <v>382</v>
      </c>
      <c r="F1409" s="29" t="str">
        <f t="shared" si="42"/>
        <v>Ne pas Relancer</v>
      </c>
      <c r="G1409" s="25">
        <v>5</v>
      </c>
      <c r="H1409" s="27" t="str">
        <f t="shared" si="43"/>
        <v>BDH</v>
      </c>
    </row>
    <row r="1410" spans="1:8" x14ac:dyDescent="0.3">
      <c r="A1410" s="21" t="s">
        <v>150</v>
      </c>
      <c r="B1410" s="21" t="s">
        <v>1629</v>
      </c>
      <c r="C1410" s="21" t="s">
        <v>169</v>
      </c>
      <c r="D1410" s="21" t="s">
        <v>250</v>
      </c>
      <c r="E1410" s="22">
        <v>261</v>
      </c>
      <c r="F1410" s="29" t="str">
        <f t="shared" si="42"/>
        <v>Ne pas Relancer</v>
      </c>
      <c r="G1410" s="25">
        <v>4</v>
      </c>
      <c r="H1410" s="27" t="str">
        <f t="shared" si="43"/>
        <v>BDP</v>
      </c>
    </row>
    <row r="1411" spans="1:8" x14ac:dyDescent="0.3">
      <c r="A1411" s="21" t="s">
        <v>150</v>
      </c>
      <c r="B1411" s="21" t="s">
        <v>1630</v>
      </c>
      <c r="C1411" s="21" t="s">
        <v>169</v>
      </c>
      <c r="D1411" s="21" t="s">
        <v>697</v>
      </c>
      <c r="E1411" s="22">
        <v>231</v>
      </c>
      <c r="F1411" s="29" t="str">
        <f t="shared" ref="F1411:F1467" si="44">IF(AND(E1411=0,C1411&lt;&gt;"CESURE"),"Relancer","Ne pas Relancer")</f>
        <v>Ne pas Relancer</v>
      </c>
      <c r="G1411" s="25">
        <v>5</v>
      </c>
      <c r="H1411" s="27" t="str">
        <f t="shared" ref="H1411:H1467" si="45">VLOOKUP(G1411,$K$3:$L$7,2,0)</f>
        <v>BDH</v>
      </c>
    </row>
    <row r="1412" spans="1:8" x14ac:dyDescent="0.3">
      <c r="A1412" s="21" t="s">
        <v>150</v>
      </c>
      <c r="B1412" s="21" t="s">
        <v>1631</v>
      </c>
      <c r="C1412" s="21" t="s">
        <v>169</v>
      </c>
      <c r="D1412" s="21" t="s">
        <v>1149</v>
      </c>
      <c r="E1412" s="22">
        <v>311</v>
      </c>
      <c r="F1412" s="29" t="str">
        <f t="shared" si="44"/>
        <v>Ne pas Relancer</v>
      </c>
      <c r="G1412" s="25">
        <v>2</v>
      </c>
      <c r="H1412" s="27" t="str">
        <f t="shared" si="45"/>
        <v>BDS</v>
      </c>
    </row>
    <row r="1413" spans="1:8" x14ac:dyDescent="0.3">
      <c r="A1413" s="21" t="s">
        <v>156</v>
      </c>
      <c r="B1413" s="21" t="s">
        <v>1632</v>
      </c>
      <c r="C1413" s="21" t="s">
        <v>1182</v>
      </c>
      <c r="D1413" s="21" t="s">
        <v>1157</v>
      </c>
      <c r="E1413" s="22">
        <v>0</v>
      </c>
      <c r="F1413" s="29" t="str">
        <f t="shared" si="44"/>
        <v>Ne pas Relancer</v>
      </c>
      <c r="G1413" s="26" t="s">
        <v>539</v>
      </c>
      <c r="H1413" s="27" t="e">
        <f t="shared" si="45"/>
        <v>#N/A</v>
      </c>
    </row>
    <row r="1414" spans="1:8" x14ac:dyDescent="0.3">
      <c r="A1414" s="21" t="s">
        <v>156</v>
      </c>
      <c r="B1414" s="21" t="s">
        <v>1633</v>
      </c>
      <c r="C1414" s="21" t="s">
        <v>1182</v>
      </c>
      <c r="D1414" s="21" t="s">
        <v>222</v>
      </c>
      <c r="E1414" s="22">
        <v>0</v>
      </c>
      <c r="F1414" s="29" t="str">
        <f t="shared" si="44"/>
        <v>Ne pas Relancer</v>
      </c>
      <c r="G1414" s="26" t="s">
        <v>539</v>
      </c>
      <c r="H1414" s="27" t="e">
        <f t="shared" si="45"/>
        <v>#N/A</v>
      </c>
    </row>
    <row r="1415" spans="1:8" x14ac:dyDescent="0.3">
      <c r="A1415" s="21" t="s">
        <v>156</v>
      </c>
      <c r="B1415" s="21" t="s">
        <v>1634</v>
      </c>
      <c r="C1415" s="21" t="s">
        <v>169</v>
      </c>
      <c r="D1415" s="21" t="s">
        <v>697</v>
      </c>
      <c r="E1415" s="22">
        <v>297</v>
      </c>
      <c r="F1415" s="29" t="str">
        <f t="shared" si="44"/>
        <v>Ne pas Relancer</v>
      </c>
      <c r="G1415" s="25">
        <v>2</v>
      </c>
      <c r="H1415" s="27" t="str">
        <f t="shared" si="45"/>
        <v>BDS</v>
      </c>
    </row>
    <row r="1416" spans="1:8" x14ac:dyDescent="0.3">
      <c r="A1416" s="21" t="s">
        <v>156</v>
      </c>
      <c r="B1416" s="21" t="s">
        <v>1635</v>
      </c>
      <c r="C1416" s="21" t="s">
        <v>169</v>
      </c>
      <c r="D1416" s="21" t="s">
        <v>1245</v>
      </c>
      <c r="E1416" s="22">
        <v>444</v>
      </c>
      <c r="F1416" s="29" t="str">
        <f t="shared" si="44"/>
        <v>Ne pas Relancer</v>
      </c>
      <c r="G1416" s="25">
        <v>3</v>
      </c>
      <c r="H1416" s="27" t="str">
        <f t="shared" si="45"/>
        <v>BDA</v>
      </c>
    </row>
    <row r="1417" spans="1:8" x14ac:dyDescent="0.3">
      <c r="A1417" s="21" t="s">
        <v>156</v>
      </c>
      <c r="B1417" s="21" t="s">
        <v>1636</v>
      </c>
      <c r="C1417" s="21" t="s">
        <v>1182</v>
      </c>
      <c r="D1417" s="21" t="s">
        <v>1149</v>
      </c>
      <c r="E1417" s="22">
        <v>0</v>
      </c>
      <c r="F1417" s="29" t="str">
        <f t="shared" si="44"/>
        <v>Ne pas Relancer</v>
      </c>
      <c r="G1417" s="26" t="s">
        <v>539</v>
      </c>
      <c r="H1417" s="27" t="e">
        <f t="shared" si="45"/>
        <v>#N/A</v>
      </c>
    </row>
    <row r="1418" spans="1:8" x14ac:dyDescent="0.3">
      <c r="A1418" s="21" t="s">
        <v>150</v>
      </c>
      <c r="B1418" s="21" t="s">
        <v>1637</v>
      </c>
      <c r="C1418" s="21" t="s">
        <v>169</v>
      </c>
      <c r="D1418" s="21" t="s">
        <v>1245</v>
      </c>
      <c r="E1418" s="22">
        <v>49</v>
      </c>
      <c r="F1418" s="29" t="str">
        <f t="shared" si="44"/>
        <v>Ne pas Relancer</v>
      </c>
      <c r="G1418" s="25">
        <v>1</v>
      </c>
      <c r="H1418" s="27" t="str">
        <f t="shared" si="45"/>
        <v>BDE</v>
      </c>
    </row>
    <row r="1419" spans="1:8" x14ac:dyDescent="0.3">
      <c r="A1419" s="21" t="s">
        <v>150</v>
      </c>
      <c r="B1419" s="21" t="s">
        <v>1638</v>
      </c>
      <c r="C1419" s="21" t="s">
        <v>1182</v>
      </c>
      <c r="D1419" s="21" t="s">
        <v>205</v>
      </c>
      <c r="E1419" s="22">
        <v>0</v>
      </c>
      <c r="F1419" s="29" t="str">
        <f t="shared" si="44"/>
        <v>Ne pas Relancer</v>
      </c>
      <c r="G1419" s="26" t="s">
        <v>539</v>
      </c>
      <c r="H1419" s="27" t="e">
        <f t="shared" si="45"/>
        <v>#N/A</v>
      </c>
    </row>
    <row r="1420" spans="1:8" ht="28.8" x14ac:dyDescent="0.3">
      <c r="A1420" s="21" t="s">
        <v>156</v>
      </c>
      <c r="B1420" s="21" t="s">
        <v>1639</v>
      </c>
      <c r="C1420" s="21" t="s">
        <v>152</v>
      </c>
      <c r="D1420" s="21" t="s">
        <v>753</v>
      </c>
      <c r="E1420" s="22">
        <v>492</v>
      </c>
      <c r="F1420" s="29" t="str">
        <f t="shared" si="44"/>
        <v>Ne pas Relancer</v>
      </c>
      <c r="G1420" s="25">
        <v>5</v>
      </c>
      <c r="H1420" s="27" t="str">
        <f t="shared" si="45"/>
        <v>BDH</v>
      </c>
    </row>
    <row r="1421" spans="1:8" x14ac:dyDescent="0.3">
      <c r="A1421" s="21" t="s">
        <v>150</v>
      </c>
      <c r="B1421" s="21" t="s">
        <v>1640</v>
      </c>
      <c r="C1421" s="21" t="s">
        <v>169</v>
      </c>
      <c r="D1421" s="21" t="s">
        <v>175</v>
      </c>
      <c r="E1421" s="22">
        <v>187</v>
      </c>
      <c r="F1421" s="29" t="str">
        <f t="shared" si="44"/>
        <v>Ne pas Relancer</v>
      </c>
      <c r="G1421" s="25">
        <v>1</v>
      </c>
      <c r="H1421" s="27" t="str">
        <f t="shared" si="45"/>
        <v>BDE</v>
      </c>
    </row>
    <row r="1422" spans="1:8" x14ac:dyDescent="0.3">
      <c r="A1422" s="21" t="s">
        <v>156</v>
      </c>
      <c r="B1422" s="21" t="s">
        <v>1641</v>
      </c>
      <c r="C1422" s="21" t="s">
        <v>169</v>
      </c>
      <c r="D1422" s="21" t="s">
        <v>216</v>
      </c>
      <c r="E1422" s="22">
        <v>42</v>
      </c>
      <c r="F1422" s="29" t="str">
        <f t="shared" si="44"/>
        <v>Ne pas Relancer</v>
      </c>
      <c r="G1422" s="25">
        <v>3</v>
      </c>
      <c r="H1422" s="27" t="str">
        <f t="shared" si="45"/>
        <v>BDA</v>
      </c>
    </row>
    <row r="1423" spans="1:8" x14ac:dyDescent="0.3">
      <c r="A1423" s="21" t="s">
        <v>150</v>
      </c>
      <c r="B1423" s="21" t="s">
        <v>1642</v>
      </c>
      <c r="C1423" s="21" t="s">
        <v>152</v>
      </c>
      <c r="D1423" s="21" t="s">
        <v>1011</v>
      </c>
      <c r="E1423" s="22">
        <v>318</v>
      </c>
      <c r="F1423" s="29" t="str">
        <f t="shared" si="44"/>
        <v>Ne pas Relancer</v>
      </c>
      <c r="G1423" s="25">
        <v>4</v>
      </c>
      <c r="H1423" s="27" t="str">
        <f t="shared" si="45"/>
        <v>BDP</v>
      </c>
    </row>
    <row r="1424" spans="1:8" x14ac:dyDescent="0.3">
      <c r="A1424" s="21" t="s">
        <v>156</v>
      </c>
      <c r="B1424" s="21" t="s">
        <v>1643</v>
      </c>
      <c r="C1424" s="21" t="s">
        <v>169</v>
      </c>
      <c r="D1424" s="21" t="s">
        <v>1149</v>
      </c>
      <c r="E1424" s="22">
        <v>321</v>
      </c>
      <c r="F1424" s="29" t="str">
        <f t="shared" si="44"/>
        <v>Ne pas Relancer</v>
      </c>
      <c r="G1424" s="25">
        <v>5</v>
      </c>
      <c r="H1424" s="27" t="str">
        <f t="shared" si="45"/>
        <v>BDH</v>
      </c>
    </row>
    <row r="1425" spans="1:8" x14ac:dyDescent="0.3">
      <c r="A1425" s="21" t="s">
        <v>150</v>
      </c>
      <c r="B1425" s="21" t="s">
        <v>1644</v>
      </c>
      <c r="C1425" s="21" t="s">
        <v>1182</v>
      </c>
      <c r="D1425" s="21" t="s">
        <v>218</v>
      </c>
      <c r="E1425" s="22">
        <v>0</v>
      </c>
      <c r="F1425" s="29" t="str">
        <f t="shared" si="44"/>
        <v>Ne pas Relancer</v>
      </c>
      <c r="G1425" s="26" t="s">
        <v>539</v>
      </c>
      <c r="H1425" s="27" t="e">
        <f t="shared" si="45"/>
        <v>#N/A</v>
      </c>
    </row>
    <row r="1426" spans="1:8" x14ac:dyDescent="0.3">
      <c r="A1426" s="21" t="s">
        <v>150</v>
      </c>
      <c r="B1426" s="21" t="s">
        <v>1645</v>
      </c>
      <c r="C1426" s="21" t="s">
        <v>1182</v>
      </c>
      <c r="D1426" s="21" t="s">
        <v>1149</v>
      </c>
      <c r="E1426" s="22">
        <v>0</v>
      </c>
      <c r="F1426" s="29" t="str">
        <f t="shared" si="44"/>
        <v>Ne pas Relancer</v>
      </c>
      <c r="G1426" s="26" t="s">
        <v>539</v>
      </c>
      <c r="H1426" s="27" t="e">
        <f t="shared" si="45"/>
        <v>#N/A</v>
      </c>
    </row>
    <row r="1427" spans="1:8" x14ac:dyDescent="0.3">
      <c r="A1427" s="21" t="s">
        <v>156</v>
      </c>
      <c r="B1427" s="21" t="s">
        <v>1646</v>
      </c>
      <c r="C1427" s="21" t="s">
        <v>152</v>
      </c>
      <c r="D1427" s="21" t="s">
        <v>153</v>
      </c>
      <c r="E1427" s="22">
        <v>45</v>
      </c>
      <c r="F1427" s="29" t="str">
        <f t="shared" si="44"/>
        <v>Ne pas Relancer</v>
      </c>
      <c r="G1427" s="25">
        <v>2</v>
      </c>
      <c r="H1427" s="27" t="str">
        <f t="shared" si="45"/>
        <v>BDS</v>
      </c>
    </row>
    <row r="1428" spans="1:8" x14ac:dyDescent="0.3">
      <c r="A1428" s="21" t="s">
        <v>156</v>
      </c>
      <c r="B1428" s="21" t="s">
        <v>1647</v>
      </c>
      <c r="C1428" s="21" t="s">
        <v>169</v>
      </c>
      <c r="D1428" s="21" t="s">
        <v>222</v>
      </c>
      <c r="E1428" s="22">
        <v>85</v>
      </c>
      <c r="F1428" s="29" t="str">
        <f t="shared" si="44"/>
        <v>Ne pas Relancer</v>
      </c>
      <c r="G1428" s="25">
        <v>3</v>
      </c>
      <c r="H1428" s="27" t="str">
        <f t="shared" si="45"/>
        <v>BDA</v>
      </c>
    </row>
    <row r="1429" spans="1:8" x14ac:dyDescent="0.3">
      <c r="A1429" s="21" t="s">
        <v>150</v>
      </c>
      <c r="B1429" s="21" t="s">
        <v>1648</v>
      </c>
      <c r="C1429" s="21" t="s">
        <v>152</v>
      </c>
      <c r="D1429" s="21" t="s">
        <v>1011</v>
      </c>
      <c r="E1429" s="22">
        <v>18</v>
      </c>
      <c r="F1429" s="29" t="str">
        <f t="shared" si="44"/>
        <v>Ne pas Relancer</v>
      </c>
      <c r="G1429" s="25">
        <v>1</v>
      </c>
      <c r="H1429" s="27" t="str">
        <f t="shared" si="45"/>
        <v>BDE</v>
      </c>
    </row>
    <row r="1430" spans="1:8" x14ac:dyDescent="0.3">
      <c r="A1430" s="21" t="s">
        <v>150</v>
      </c>
      <c r="B1430" s="21" t="s">
        <v>1649</v>
      </c>
      <c r="C1430" s="21" t="s">
        <v>169</v>
      </c>
      <c r="D1430" s="21" t="s">
        <v>1297</v>
      </c>
      <c r="E1430" s="22">
        <v>206</v>
      </c>
      <c r="F1430" s="29" t="str">
        <f t="shared" si="44"/>
        <v>Ne pas Relancer</v>
      </c>
      <c r="G1430" s="25">
        <v>5</v>
      </c>
      <c r="H1430" s="27" t="str">
        <f t="shared" si="45"/>
        <v>BDH</v>
      </c>
    </row>
    <row r="1431" spans="1:8" ht="28.8" x14ac:dyDescent="0.3">
      <c r="A1431" s="21" t="s">
        <v>156</v>
      </c>
      <c r="B1431" s="21" t="s">
        <v>1650</v>
      </c>
      <c r="C1431" s="21" t="s">
        <v>152</v>
      </c>
      <c r="D1431" s="21" t="s">
        <v>753</v>
      </c>
      <c r="E1431" s="22">
        <v>193</v>
      </c>
      <c r="F1431" s="29" t="str">
        <f t="shared" si="44"/>
        <v>Ne pas Relancer</v>
      </c>
      <c r="G1431" s="25">
        <v>2</v>
      </c>
      <c r="H1431" s="27" t="str">
        <f t="shared" si="45"/>
        <v>BDS</v>
      </c>
    </row>
    <row r="1432" spans="1:8" x14ac:dyDescent="0.3">
      <c r="A1432" s="21" t="s">
        <v>150</v>
      </c>
      <c r="B1432" s="21" t="s">
        <v>1651</v>
      </c>
      <c r="C1432" s="21" t="s">
        <v>1182</v>
      </c>
      <c r="D1432" s="21" t="s">
        <v>175</v>
      </c>
      <c r="E1432" s="22">
        <v>0</v>
      </c>
      <c r="F1432" s="29" t="str">
        <f t="shared" si="44"/>
        <v>Ne pas Relancer</v>
      </c>
      <c r="G1432" s="26" t="s">
        <v>539</v>
      </c>
      <c r="H1432" s="27" t="e">
        <f t="shared" si="45"/>
        <v>#N/A</v>
      </c>
    </row>
    <row r="1433" spans="1:8" x14ac:dyDescent="0.3">
      <c r="A1433" s="21" t="s">
        <v>156</v>
      </c>
      <c r="B1433" s="21" t="s">
        <v>1652</v>
      </c>
      <c r="C1433" s="21" t="s">
        <v>152</v>
      </c>
      <c r="D1433" s="21" t="s">
        <v>1011</v>
      </c>
      <c r="E1433" s="22">
        <v>253</v>
      </c>
      <c r="F1433" s="29" t="str">
        <f t="shared" si="44"/>
        <v>Ne pas Relancer</v>
      </c>
      <c r="G1433" s="25">
        <v>3</v>
      </c>
      <c r="H1433" s="27" t="str">
        <f t="shared" si="45"/>
        <v>BDA</v>
      </c>
    </row>
    <row r="1434" spans="1:8" x14ac:dyDescent="0.3">
      <c r="A1434" s="21" t="s">
        <v>150</v>
      </c>
      <c r="B1434" s="21" t="s">
        <v>1653</v>
      </c>
      <c r="C1434" s="21" t="s">
        <v>169</v>
      </c>
      <c r="D1434" s="21" t="s">
        <v>338</v>
      </c>
      <c r="E1434" s="22">
        <v>130</v>
      </c>
      <c r="F1434" s="29" t="str">
        <f t="shared" si="44"/>
        <v>Ne pas Relancer</v>
      </c>
      <c r="G1434" s="25">
        <v>5</v>
      </c>
      <c r="H1434" s="27" t="str">
        <f t="shared" si="45"/>
        <v>BDH</v>
      </c>
    </row>
    <row r="1435" spans="1:8" x14ac:dyDescent="0.3">
      <c r="A1435" s="21" t="s">
        <v>150</v>
      </c>
      <c r="B1435" s="21" t="s">
        <v>1654</v>
      </c>
      <c r="C1435" s="21" t="s">
        <v>1182</v>
      </c>
      <c r="D1435" s="21" t="s">
        <v>205</v>
      </c>
      <c r="E1435" s="22">
        <v>0</v>
      </c>
      <c r="F1435" s="29" t="str">
        <f t="shared" si="44"/>
        <v>Ne pas Relancer</v>
      </c>
      <c r="G1435" s="26" t="s">
        <v>539</v>
      </c>
      <c r="H1435" s="27" t="e">
        <f t="shared" si="45"/>
        <v>#N/A</v>
      </c>
    </row>
    <row r="1436" spans="1:8" ht="43.2" x14ac:dyDescent="0.3">
      <c r="A1436" s="21" t="s">
        <v>150</v>
      </c>
      <c r="B1436" s="21" t="s">
        <v>1655</v>
      </c>
      <c r="C1436" s="21" t="s">
        <v>152</v>
      </c>
      <c r="D1436" s="21" t="s">
        <v>603</v>
      </c>
      <c r="E1436" s="22">
        <v>139</v>
      </c>
      <c r="F1436" s="29" t="str">
        <f t="shared" si="44"/>
        <v>Ne pas Relancer</v>
      </c>
      <c r="G1436" s="25">
        <v>2</v>
      </c>
      <c r="H1436" s="27" t="str">
        <f t="shared" si="45"/>
        <v>BDS</v>
      </c>
    </row>
    <row r="1437" spans="1:8" x14ac:dyDescent="0.3">
      <c r="A1437" s="21" t="s">
        <v>156</v>
      </c>
      <c r="B1437" s="21" t="s">
        <v>1656</v>
      </c>
      <c r="C1437" s="21" t="s">
        <v>152</v>
      </c>
      <c r="D1437" s="21" t="s">
        <v>1011</v>
      </c>
      <c r="E1437" s="22">
        <v>59</v>
      </c>
      <c r="F1437" s="29" t="str">
        <f t="shared" si="44"/>
        <v>Ne pas Relancer</v>
      </c>
      <c r="G1437" s="25">
        <v>5</v>
      </c>
      <c r="H1437" s="27" t="str">
        <f t="shared" si="45"/>
        <v>BDH</v>
      </c>
    </row>
    <row r="1438" spans="1:8" ht="28.8" x14ac:dyDescent="0.3">
      <c r="A1438" s="21" t="s">
        <v>156</v>
      </c>
      <c r="B1438" s="21" t="s">
        <v>1657</v>
      </c>
      <c r="C1438" s="21" t="s">
        <v>152</v>
      </c>
      <c r="D1438" s="21" t="s">
        <v>502</v>
      </c>
      <c r="E1438" s="22">
        <v>438</v>
      </c>
      <c r="F1438" s="29" t="str">
        <f t="shared" si="44"/>
        <v>Ne pas Relancer</v>
      </c>
      <c r="G1438" s="25">
        <v>2</v>
      </c>
      <c r="H1438" s="27" t="str">
        <f t="shared" si="45"/>
        <v>BDS</v>
      </c>
    </row>
    <row r="1439" spans="1:8" x14ac:dyDescent="0.3">
      <c r="A1439" s="21" t="s">
        <v>156</v>
      </c>
      <c r="B1439" s="21" t="s">
        <v>1658</v>
      </c>
      <c r="C1439" s="21" t="s">
        <v>152</v>
      </c>
      <c r="D1439" s="21" t="s">
        <v>546</v>
      </c>
      <c r="E1439" s="22">
        <v>35</v>
      </c>
      <c r="F1439" s="29" t="str">
        <f t="shared" si="44"/>
        <v>Ne pas Relancer</v>
      </c>
      <c r="G1439" s="25">
        <v>2</v>
      </c>
      <c r="H1439" s="27" t="str">
        <f t="shared" si="45"/>
        <v>BDS</v>
      </c>
    </row>
    <row r="1440" spans="1:8" x14ac:dyDescent="0.3">
      <c r="A1440" s="21" t="s">
        <v>156</v>
      </c>
      <c r="B1440" s="21" t="s">
        <v>1659</v>
      </c>
      <c r="C1440" s="21" t="s">
        <v>169</v>
      </c>
      <c r="D1440" s="21" t="s">
        <v>338</v>
      </c>
      <c r="E1440" s="22">
        <v>133</v>
      </c>
      <c r="F1440" s="29" t="str">
        <f t="shared" si="44"/>
        <v>Ne pas Relancer</v>
      </c>
      <c r="G1440" s="25">
        <v>2</v>
      </c>
      <c r="H1440" s="27" t="str">
        <f t="shared" si="45"/>
        <v>BDS</v>
      </c>
    </row>
    <row r="1441" spans="1:8" x14ac:dyDescent="0.3">
      <c r="A1441" s="21" t="s">
        <v>156</v>
      </c>
      <c r="B1441" s="21" t="s">
        <v>1660</v>
      </c>
      <c r="C1441" s="21" t="s">
        <v>152</v>
      </c>
      <c r="D1441" s="21" t="s">
        <v>506</v>
      </c>
      <c r="E1441" s="22">
        <v>74</v>
      </c>
      <c r="F1441" s="29" t="str">
        <f t="shared" si="44"/>
        <v>Ne pas Relancer</v>
      </c>
      <c r="G1441" s="25">
        <v>5</v>
      </c>
      <c r="H1441" s="27" t="str">
        <f t="shared" si="45"/>
        <v>BDH</v>
      </c>
    </row>
    <row r="1442" spans="1:8" ht="28.8" x14ac:dyDescent="0.3">
      <c r="A1442" s="21" t="s">
        <v>156</v>
      </c>
      <c r="B1442" s="21" t="s">
        <v>1661</v>
      </c>
      <c r="C1442" s="21" t="s">
        <v>152</v>
      </c>
      <c r="D1442" s="21" t="s">
        <v>155</v>
      </c>
      <c r="E1442" s="22">
        <v>367</v>
      </c>
      <c r="F1442" s="29" t="str">
        <f t="shared" si="44"/>
        <v>Ne pas Relancer</v>
      </c>
      <c r="G1442" s="25">
        <v>2</v>
      </c>
      <c r="H1442" s="27" t="str">
        <f t="shared" si="45"/>
        <v>BDS</v>
      </c>
    </row>
    <row r="1443" spans="1:8" x14ac:dyDescent="0.3">
      <c r="A1443" s="21" t="s">
        <v>156</v>
      </c>
      <c r="B1443" s="21" t="s">
        <v>1662</v>
      </c>
      <c r="C1443" s="21" t="s">
        <v>160</v>
      </c>
      <c r="D1443" s="21" t="s">
        <v>166</v>
      </c>
      <c r="E1443" s="22">
        <v>140</v>
      </c>
      <c r="F1443" s="29" t="str">
        <f t="shared" si="44"/>
        <v>Ne pas Relancer</v>
      </c>
      <c r="G1443" s="25">
        <v>3</v>
      </c>
      <c r="H1443" s="27" t="str">
        <f t="shared" si="45"/>
        <v>BDA</v>
      </c>
    </row>
    <row r="1444" spans="1:8" ht="43.2" x14ac:dyDescent="0.3">
      <c r="A1444" s="21" t="s">
        <v>150</v>
      </c>
      <c r="B1444" s="21" t="s">
        <v>1663</v>
      </c>
      <c r="C1444" s="21" t="s">
        <v>152</v>
      </c>
      <c r="D1444" s="21" t="s">
        <v>537</v>
      </c>
      <c r="E1444" s="22">
        <v>113</v>
      </c>
      <c r="F1444" s="29" t="str">
        <f t="shared" si="44"/>
        <v>Ne pas Relancer</v>
      </c>
      <c r="G1444" s="25">
        <v>2</v>
      </c>
      <c r="H1444" s="27" t="str">
        <f t="shared" si="45"/>
        <v>BDS</v>
      </c>
    </row>
    <row r="1445" spans="1:8" x14ac:dyDescent="0.3">
      <c r="A1445" s="21" t="s">
        <v>156</v>
      </c>
      <c r="B1445" s="21" t="s">
        <v>1664</v>
      </c>
      <c r="C1445" s="21" t="s">
        <v>152</v>
      </c>
      <c r="D1445" s="21" t="s">
        <v>1011</v>
      </c>
      <c r="E1445" s="22">
        <v>190</v>
      </c>
      <c r="F1445" s="29" t="str">
        <f t="shared" si="44"/>
        <v>Ne pas Relancer</v>
      </c>
      <c r="G1445" s="25">
        <v>5</v>
      </c>
      <c r="H1445" s="27" t="str">
        <f t="shared" si="45"/>
        <v>BDH</v>
      </c>
    </row>
    <row r="1446" spans="1:8" ht="43.2" x14ac:dyDescent="0.3">
      <c r="A1446" s="21" t="s">
        <v>150</v>
      </c>
      <c r="B1446" s="21" t="s">
        <v>1665</v>
      </c>
      <c r="C1446" s="21" t="s">
        <v>152</v>
      </c>
      <c r="D1446" s="21" t="s">
        <v>537</v>
      </c>
      <c r="E1446" s="22">
        <v>299</v>
      </c>
      <c r="F1446" s="29" t="str">
        <f t="shared" si="44"/>
        <v>Ne pas Relancer</v>
      </c>
      <c r="G1446" s="25">
        <v>2</v>
      </c>
      <c r="H1446" s="27" t="str">
        <f t="shared" si="45"/>
        <v>BDS</v>
      </c>
    </row>
    <row r="1447" spans="1:8" ht="28.8" x14ac:dyDescent="0.3">
      <c r="A1447" s="21" t="s">
        <v>156</v>
      </c>
      <c r="B1447" s="21" t="s">
        <v>1666</v>
      </c>
      <c r="C1447" s="21" t="s">
        <v>152</v>
      </c>
      <c r="D1447" s="21" t="s">
        <v>1277</v>
      </c>
      <c r="E1447" s="22">
        <v>52</v>
      </c>
      <c r="F1447" s="29" t="str">
        <f t="shared" si="44"/>
        <v>Ne pas Relancer</v>
      </c>
      <c r="G1447" s="25">
        <v>2</v>
      </c>
      <c r="H1447" s="27" t="str">
        <f t="shared" si="45"/>
        <v>BDS</v>
      </c>
    </row>
    <row r="1448" spans="1:8" ht="43.2" x14ac:dyDescent="0.3">
      <c r="A1448" s="21" t="s">
        <v>150</v>
      </c>
      <c r="B1448" s="21" t="s">
        <v>1667</v>
      </c>
      <c r="C1448" s="21" t="s">
        <v>152</v>
      </c>
      <c r="D1448" s="21" t="s">
        <v>537</v>
      </c>
      <c r="E1448" s="22">
        <v>49</v>
      </c>
      <c r="F1448" s="29" t="str">
        <f t="shared" si="44"/>
        <v>Ne pas Relancer</v>
      </c>
      <c r="G1448" s="25">
        <v>1</v>
      </c>
      <c r="H1448" s="27" t="str">
        <f t="shared" si="45"/>
        <v>BDE</v>
      </c>
    </row>
    <row r="1449" spans="1:8" ht="43.2" x14ac:dyDescent="0.3">
      <c r="A1449" s="21" t="s">
        <v>150</v>
      </c>
      <c r="B1449" s="21" t="s">
        <v>1668</v>
      </c>
      <c r="C1449" s="21" t="s">
        <v>152</v>
      </c>
      <c r="D1449" s="21" t="s">
        <v>537</v>
      </c>
      <c r="E1449" s="22">
        <v>429</v>
      </c>
      <c r="F1449" s="29" t="str">
        <f t="shared" si="44"/>
        <v>Ne pas Relancer</v>
      </c>
      <c r="G1449" s="25">
        <v>4</v>
      </c>
      <c r="H1449" s="27" t="str">
        <f t="shared" si="45"/>
        <v>BDP</v>
      </c>
    </row>
    <row r="1450" spans="1:8" ht="43.2" x14ac:dyDescent="0.3">
      <c r="A1450" s="21" t="s">
        <v>150</v>
      </c>
      <c r="B1450" s="21" t="s">
        <v>1669</v>
      </c>
      <c r="C1450" s="21" t="s">
        <v>152</v>
      </c>
      <c r="D1450" s="21" t="s">
        <v>537</v>
      </c>
      <c r="E1450" s="22">
        <v>308</v>
      </c>
      <c r="F1450" s="29" t="str">
        <f t="shared" si="44"/>
        <v>Ne pas Relancer</v>
      </c>
      <c r="G1450" s="25">
        <v>3</v>
      </c>
      <c r="H1450" s="27" t="str">
        <f t="shared" si="45"/>
        <v>BDA</v>
      </c>
    </row>
    <row r="1451" spans="1:8" ht="43.2" x14ac:dyDescent="0.3">
      <c r="A1451" s="21" t="s">
        <v>150</v>
      </c>
      <c r="B1451" s="21" t="s">
        <v>1670</v>
      </c>
      <c r="C1451" s="21" t="s">
        <v>152</v>
      </c>
      <c r="D1451" s="21" t="s">
        <v>537</v>
      </c>
      <c r="E1451" s="22">
        <v>438</v>
      </c>
      <c r="F1451" s="29" t="str">
        <f t="shared" si="44"/>
        <v>Ne pas Relancer</v>
      </c>
      <c r="G1451" s="25">
        <v>3</v>
      </c>
      <c r="H1451" s="27" t="str">
        <f t="shared" si="45"/>
        <v>BDA</v>
      </c>
    </row>
    <row r="1452" spans="1:8" ht="43.2" x14ac:dyDescent="0.3">
      <c r="A1452" s="21" t="s">
        <v>156</v>
      </c>
      <c r="B1452" s="21" t="s">
        <v>1671</v>
      </c>
      <c r="C1452" s="21" t="s">
        <v>152</v>
      </c>
      <c r="D1452" s="21" t="s">
        <v>537</v>
      </c>
      <c r="E1452" s="22">
        <v>50</v>
      </c>
      <c r="F1452" s="29" t="str">
        <f t="shared" si="44"/>
        <v>Ne pas Relancer</v>
      </c>
      <c r="G1452" s="25">
        <v>2</v>
      </c>
      <c r="H1452" s="27" t="str">
        <f t="shared" si="45"/>
        <v>BDS</v>
      </c>
    </row>
    <row r="1453" spans="1:8" x14ac:dyDescent="0.3">
      <c r="A1453" s="21" t="s">
        <v>156</v>
      </c>
      <c r="B1453" s="21" t="s">
        <v>1672</v>
      </c>
      <c r="C1453" s="21" t="s">
        <v>152</v>
      </c>
      <c r="D1453" s="21" t="s">
        <v>506</v>
      </c>
      <c r="E1453" s="22">
        <v>272</v>
      </c>
      <c r="F1453" s="29" t="str">
        <f t="shared" si="44"/>
        <v>Ne pas Relancer</v>
      </c>
      <c r="G1453" s="25">
        <v>1</v>
      </c>
      <c r="H1453" s="27" t="str">
        <f t="shared" si="45"/>
        <v>BDE</v>
      </c>
    </row>
    <row r="1454" spans="1:8" x14ac:dyDescent="0.3">
      <c r="A1454" s="21" t="s">
        <v>156</v>
      </c>
      <c r="B1454" s="21" t="s">
        <v>1673</v>
      </c>
      <c r="C1454" s="21" t="s">
        <v>152</v>
      </c>
      <c r="D1454" s="21" t="s">
        <v>1011</v>
      </c>
      <c r="E1454" s="22">
        <v>291</v>
      </c>
      <c r="F1454" s="29" t="str">
        <f t="shared" si="44"/>
        <v>Ne pas Relancer</v>
      </c>
      <c r="G1454" s="25">
        <v>4</v>
      </c>
      <c r="H1454" s="27" t="str">
        <f t="shared" si="45"/>
        <v>BDP</v>
      </c>
    </row>
    <row r="1455" spans="1:8" ht="28.8" x14ac:dyDescent="0.3">
      <c r="A1455" s="21" t="s">
        <v>150</v>
      </c>
      <c r="B1455" s="21" t="s">
        <v>1674</v>
      </c>
      <c r="C1455" s="21" t="s">
        <v>152</v>
      </c>
      <c r="D1455" s="21" t="s">
        <v>319</v>
      </c>
      <c r="E1455" s="22">
        <v>70</v>
      </c>
      <c r="F1455" s="29" t="str">
        <f t="shared" si="44"/>
        <v>Ne pas Relancer</v>
      </c>
      <c r="G1455" s="25">
        <v>4</v>
      </c>
      <c r="H1455" s="27" t="str">
        <f t="shared" si="45"/>
        <v>BDP</v>
      </c>
    </row>
    <row r="1456" spans="1:8" ht="28.8" x14ac:dyDescent="0.3">
      <c r="A1456" s="21" t="s">
        <v>156</v>
      </c>
      <c r="B1456" s="21" t="s">
        <v>1675</v>
      </c>
      <c r="C1456" s="21" t="s">
        <v>152</v>
      </c>
      <c r="D1456" s="21" t="s">
        <v>319</v>
      </c>
      <c r="E1456" s="22">
        <v>276</v>
      </c>
      <c r="F1456" s="29" t="str">
        <f t="shared" si="44"/>
        <v>Ne pas Relancer</v>
      </c>
      <c r="G1456" s="25">
        <v>2</v>
      </c>
      <c r="H1456" s="27" t="str">
        <f t="shared" si="45"/>
        <v>BDS</v>
      </c>
    </row>
    <row r="1457" spans="1:8" ht="28.8" x14ac:dyDescent="0.3">
      <c r="A1457" s="21" t="s">
        <v>150</v>
      </c>
      <c r="B1457" s="21" t="s">
        <v>1676</v>
      </c>
      <c r="C1457" s="21" t="s">
        <v>152</v>
      </c>
      <c r="D1457" s="21" t="s">
        <v>864</v>
      </c>
      <c r="E1457" s="22">
        <v>209</v>
      </c>
      <c r="F1457" s="29" t="str">
        <f t="shared" si="44"/>
        <v>Ne pas Relancer</v>
      </c>
      <c r="G1457" s="25">
        <v>2</v>
      </c>
      <c r="H1457" s="27" t="str">
        <f t="shared" si="45"/>
        <v>BDS</v>
      </c>
    </row>
    <row r="1458" spans="1:8" x14ac:dyDescent="0.3">
      <c r="A1458" s="21" t="s">
        <v>156</v>
      </c>
      <c r="B1458" s="21" t="s">
        <v>1677</v>
      </c>
      <c r="C1458" s="21" t="s">
        <v>152</v>
      </c>
      <c r="D1458" s="21" t="s">
        <v>506</v>
      </c>
      <c r="E1458" s="22">
        <v>80</v>
      </c>
      <c r="F1458" s="29" t="str">
        <f t="shared" si="44"/>
        <v>Ne pas Relancer</v>
      </c>
      <c r="G1458" s="25">
        <v>4</v>
      </c>
      <c r="H1458" s="27" t="str">
        <f t="shared" si="45"/>
        <v>BDP</v>
      </c>
    </row>
    <row r="1459" spans="1:8" x14ac:dyDescent="0.3">
      <c r="A1459" s="21" t="s">
        <v>156</v>
      </c>
      <c r="B1459" s="21" t="s">
        <v>1678</v>
      </c>
      <c r="C1459" s="21" t="s">
        <v>152</v>
      </c>
      <c r="D1459" s="21" t="s">
        <v>506</v>
      </c>
      <c r="E1459" s="22">
        <v>139</v>
      </c>
      <c r="F1459" s="29" t="str">
        <f t="shared" si="44"/>
        <v>Ne pas Relancer</v>
      </c>
      <c r="G1459" s="25">
        <v>3</v>
      </c>
      <c r="H1459" s="27" t="str">
        <f t="shared" si="45"/>
        <v>BDA</v>
      </c>
    </row>
    <row r="1460" spans="1:8" x14ac:dyDescent="0.3">
      <c r="A1460" s="21" t="s">
        <v>150</v>
      </c>
      <c r="B1460" s="21" t="s">
        <v>1679</v>
      </c>
      <c r="C1460" s="21" t="s">
        <v>152</v>
      </c>
      <c r="D1460" s="21" t="s">
        <v>506</v>
      </c>
      <c r="E1460" s="22">
        <v>460</v>
      </c>
      <c r="F1460" s="29" t="str">
        <f t="shared" si="44"/>
        <v>Ne pas Relancer</v>
      </c>
      <c r="G1460" s="25">
        <v>4</v>
      </c>
      <c r="H1460" s="27" t="str">
        <f t="shared" si="45"/>
        <v>BDP</v>
      </c>
    </row>
    <row r="1461" spans="1:8" ht="28.8" x14ac:dyDescent="0.3">
      <c r="A1461" s="21" t="s">
        <v>156</v>
      </c>
      <c r="B1461" s="21" t="s">
        <v>1680</v>
      </c>
      <c r="C1461" s="21" t="s">
        <v>152</v>
      </c>
      <c r="D1461" s="21" t="s">
        <v>739</v>
      </c>
      <c r="E1461" s="22">
        <v>287</v>
      </c>
      <c r="F1461" s="29" t="str">
        <f t="shared" si="44"/>
        <v>Ne pas Relancer</v>
      </c>
      <c r="G1461" s="25">
        <v>4</v>
      </c>
      <c r="H1461" s="27" t="str">
        <f t="shared" si="45"/>
        <v>BDP</v>
      </c>
    </row>
    <row r="1462" spans="1:8" ht="28.8" x14ac:dyDescent="0.3">
      <c r="A1462" s="21" t="s">
        <v>150</v>
      </c>
      <c r="B1462" s="21" t="s">
        <v>1681</v>
      </c>
      <c r="C1462" s="21" t="s">
        <v>152</v>
      </c>
      <c r="D1462" s="21" t="s">
        <v>753</v>
      </c>
      <c r="E1462" s="22">
        <v>472</v>
      </c>
      <c r="F1462" s="29" t="str">
        <f t="shared" si="44"/>
        <v>Ne pas Relancer</v>
      </c>
      <c r="G1462" s="25">
        <v>2</v>
      </c>
      <c r="H1462" s="27" t="str">
        <f t="shared" si="45"/>
        <v>BDS</v>
      </c>
    </row>
    <row r="1463" spans="1:8" ht="28.8" x14ac:dyDescent="0.3">
      <c r="A1463" s="21" t="s">
        <v>150</v>
      </c>
      <c r="B1463" s="21" t="s">
        <v>1682</v>
      </c>
      <c r="C1463" s="21" t="s">
        <v>178</v>
      </c>
      <c r="D1463" s="21" t="s">
        <v>442</v>
      </c>
      <c r="E1463" s="22">
        <v>199</v>
      </c>
      <c r="F1463" s="29" t="str">
        <f t="shared" si="44"/>
        <v>Ne pas Relancer</v>
      </c>
      <c r="G1463" s="25">
        <v>1</v>
      </c>
      <c r="H1463" s="27" t="str">
        <f t="shared" si="45"/>
        <v>BDE</v>
      </c>
    </row>
    <row r="1464" spans="1:8" ht="43.2" x14ac:dyDescent="0.3">
      <c r="A1464" s="21" t="s">
        <v>150</v>
      </c>
      <c r="B1464" s="21" t="s">
        <v>1683</v>
      </c>
      <c r="C1464" s="21" t="s">
        <v>522</v>
      </c>
      <c r="D1464" s="21" t="s">
        <v>523</v>
      </c>
      <c r="E1464" s="22">
        <v>285</v>
      </c>
      <c r="F1464" s="29" t="str">
        <f t="shared" si="44"/>
        <v>Ne pas Relancer</v>
      </c>
      <c r="G1464" s="25">
        <v>1</v>
      </c>
      <c r="H1464" s="27" t="str">
        <f t="shared" si="45"/>
        <v>BDE</v>
      </c>
    </row>
    <row r="1465" spans="1:8" x14ac:dyDescent="0.3">
      <c r="A1465" s="21" t="s">
        <v>156</v>
      </c>
      <c r="B1465" s="21" t="s">
        <v>1684</v>
      </c>
      <c r="C1465" s="21" t="s">
        <v>152</v>
      </c>
      <c r="D1465" s="21" t="s">
        <v>508</v>
      </c>
      <c r="E1465" s="22">
        <v>340</v>
      </c>
      <c r="F1465" s="29" t="str">
        <f t="shared" si="44"/>
        <v>Ne pas Relancer</v>
      </c>
      <c r="G1465" s="25">
        <v>5</v>
      </c>
      <c r="H1465" s="27" t="str">
        <f t="shared" si="45"/>
        <v>BDH</v>
      </c>
    </row>
    <row r="1466" spans="1:8" ht="28.8" x14ac:dyDescent="0.3">
      <c r="A1466" s="21" t="s">
        <v>156</v>
      </c>
      <c r="B1466" s="21" t="s">
        <v>1685</v>
      </c>
      <c r="C1466" s="21" t="s">
        <v>178</v>
      </c>
      <c r="D1466" s="21" t="s">
        <v>680</v>
      </c>
      <c r="E1466" s="22">
        <v>294</v>
      </c>
      <c r="F1466" s="29" t="str">
        <f t="shared" si="44"/>
        <v>Ne pas Relancer</v>
      </c>
      <c r="G1466" s="25">
        <v>5</v>
      </c>
      <c r="H1466" s="27" t="str">
        <f t="shared" si="45"/>
        <v>BDH</v>
      </c>
    </row>
    <row r="1467" spans="1:8" ht="28.8" x14ac:dyDescent="0.3">
      <c r="A1467" s="21" t="s">
        <v>156</v>
      </c>
      <c r="B1467" s="21" t="s">
        <v>1686</v>
      </c>
      <c r="C1467" s="21" t="s">
        <v>152</v>
      </c>
      <c r="D1467" s="21" t="s">
        <v>992</v>
      </c>
      <c r="E1467" s="22">
        <v>351</v>
      </c>
      <c r="F1467" s="29" t="str">
        <f t="shared" si="44"/>
        <v>Ne pas Relancer</v>
      </c>
      <c r="G1467" s="25">
        <v>2</v>
      </c>
      <c r="H1467" s="27" t="str">
        <f t="shared" si="45"/>
        <v>BDS</v>
      </c>
    </row>
  </sheetData>
  <autoFilter ref="A1:H1467"/>
  <conditionalFormatting sqref="F1:F1048576">
    <cfRule type="containsText" dxfId="5" priority="2" operator="containsText" text="non relancer">
      <formula>NOT(ISERROR(SEARCH("non relancer",F1)))</formula>
    </cfRule>
    <cfRule type="containsText" dxfId="4" priority="1" operator="containsText" text="Ne pas Relancer">
      <formula>NOT(ISERROR(SEARCH("Ne pas Relancer",F1)))</formula>
    </cfRule>
  </conditionalFormatting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opLeftCell="A2" workbookViewId="0">
      <selection activeCell="Q21" sqref="Q21"/>
    </sheetView>
  </sheetViews>
  <sheetFormatPr baseColWidth="10" defaultRowHeight="14.4" x14ac:dyDescent="0.3"/>
  <cols>
    <col min="1" max="2" width="11.44140625" customWidth="1"/>
    <col min="15" max="15" width="21" bestFit="1" customWidth="1"/>
    <col min="16" max="16" width="18.5546875" bestFit="1" customWidth="1"/>
  </cols>
  <sheetData>
    <row r="1" spans="1:10" ht="26.4" x14ac:dyDescent="0.3">
      <c r="A1" s="5" t="s">
        <v>0</v>
      </c>
      <c r="B1" s="5" t="s">
        <v>120</v>
      </c>
      <c r="C1" s="5" t="s">
        <v>1</v>
      </c>
      <c r="D1" s="5" t="s">
        <v>2</v>
      </c>
      <c r="E1" s="30"/>
      <c r="F1" s="30"/>
      <c r="G1" s="30"/>
      <c r="I1" s="6"/>
    </row>
    <row r="2" spans="1:10" ht="15" x14ac:dyDescent="0.25">
      <c r="A2" s="2" t="s">
        <v>65</v>
      </c>
      <c r="B2" s="49">
        <v>1</v>
      </c>
      <c r="C2" s="1" t="s">
        <v>14</v>
      </c>
      <c r="D2" s="3" t="s">
        <v>12</v>
      </c>
      <c r="I2" s="6"/>
      <c r="J2" s="7"/>
    </row>
    <row r="3" spans="1:10" ht="15" x14ac:dyDescent="0.25">
      <c r="A3" s="2" t="s">
        <v>66</v>
      </c>
      <c r="B3" s="49">
        <v>1</v>
      </c>
      <c r="C3" s="1" t="s">
        <v>16</v>
      </c>
      <c r="D3" s="3" t="s">
        <v>7</v>
      </c>
    </row>
    <row r="4" spans="1:10" ht="15" x14ac:dyDescent="0.25">
      <c r="A4" s="2" t="s">
        <v>76</v>
      </c>
      <c r="B4" s="49">
        <v>1</v>
      </c>
      <c r="C4" s="1" t="s">
        <v>41</v>
      </c>
      <c r="D4" s="3" t="s">
        <v>12</v>
      </c>
      <c r="I4" s="7"/>
    </row>
    <row r="5" spans="1:10" ht="15" x14ac:dyDescent="0.25">
      <c r="A5" s="2" t="s">
        <v>38</v>
      </c>
      <c r="B5" s="49">
        <v>1</v>
      </c>
      <c r="C5" s="1" t="s">
        <v>39</v>
      </c>
      <c r="D5" s="3" t="s">
        <v>12</v>
      </c>
    </row>
    <row r="6" spans="1:10" ht="15" x14ac:dyDescent="0.25">
      <c r="A6" s="2" t="s">
        <v>83</v>
      </c>
      <c r="B6" s="49">
        <v>1</v>
      </c>
      <c r="C6" s="1" t="s">
        <v>56</v>
      </c>
      <c r="D6" s="3" t="s">
        <v>7</v>
      </c>
    </row>
    <row r="7" spans="1:10" x14ac:dyDescent="0.3">
      <c r="A7" s="4" t="s">
        <v>108</v>
      </c>
      <c r="B7" s="49">
        <v>1</v>
      </c>
      <c r="C7" s="1" t="s">
        <v>54</v>
      </c>
      <c r="D7" s="3" t="s">
        <v>7</v>
      </c>
    </row>
    <row r="8" spans="1:10" ht="15" x14ac:dyDescent="0.25">
      <c r="A8" s="2" t="s">
        <v>61</v>
      </c>
      <c r="B8" s="49">
        <v>1</v>
      </c>
      <c r="C8" s="1" t="s">
        <v>62</v>
      </c>
      <c r="D8" s="3" t="s">
        <v>12</v>
      </c>
    </row>
    <row r="9" spans="1:10" x14ac:dyDescent="0.3">
      <c r="A9" s="2" t="s">
        <v>82</v>
      </c>
      <c r="B9" s="49">
        <v>1</v>
      </c>
      <c r="C9" s="1" t="s">
        <v>54</v>
      </c>
      <c r="D9" s="3" t="s">
        <v>7</v>
      </c>
    </row>
    <row r="10" spans="1:10" ht="15" x14ac:dyDescent="0.25">
      <c r="A10" s="4" t="s">
        <v>61</v>
      </c>
      <c r="B10" s="49">
        <v>1</v>
      </c>
      <c r="C10" s="1" t="s">
        <v>18</v>
      </c>
      <c r="D10" s="3" t="s">
        <v>12</v>
      </c>
    </row>
    <row r="11" spans="1:10" ht="15" x14ac:dyDescent="0.25">
      <c r="A11" s="2" t="s">
        <v>72</v>
      </c>
      <c r="B11" s="49">
        <v>1</v>
      </c>
      <c r="C11" s="1" t="s">
        <v>46</v>
      </c>
      <c r="D11" s="3" t="s">
        <v>7</v>
      </c>
    </row>
    <row r="12" spans="1:10" ht="15" x14ac:dyDescent="0.25">
      <c r="A12" s="4" t="s">
        <v>116</v>
      </c>
      <c r="B12" s="49">
        <v>1</v>
      </c>
      <c r="C12" s="1" t="s">
        <v>16</v>
      </c>
      <c r="D12" s="3" t="s">
        <v>7</v>
      </c>
    </row>
    <row r="13" spans="1:10" ht="15" x14ac:dyDescent="0.25">
      <c r="A13" s="4" t="s">
        <v>113</v>
      </c>
      <c r="B13" s="49">
        <v>1</v>
      </c>
      <c r="C13" s="1" t="s">
        <v>9</v>
      </c>
      <c r="D13" s="3" t="s">
        <v>12</v>
      </c>
    </row>
    <row r="14" spans="1:10" ht="15" x14ac:dyDescent="0.25">
      <c r="A14" s="2" t="s">
        <v>23</v>
      </c>
      <c r="B14" s="49">
        <v>1</v>
      </c>
      <c r="C14" s="1" t="s">
        <v>9</v>
      </c>
      <c r="D14" s="3" t="s">
        <v>12</v>
      </c>
    </row>
    <row r="15" spans="1:10" ht="15" x14ac:dyDescent="0.25">
      <c r="A15" s="2" t="s">
        <v>78</v>
      </c>
      <c r="B15" s="49">
        <v>2</v>
      </c>
      <c r="C15" s="1" t="s">
        <v>44</v>
      </c>
      <c r="D15" s="3" t="s">
        <v>7</v>
      </c>
    </row>
    <row r="16" spans="1:10" ht="15" x14ac:dyDescent="0.25">
      <c r="A16" s="2" t="s">
        <v>15</v>
      </c>
      <c r="B16" s="49">
        <v>2</v>
      </c>
      <c r="C16" s="1" t="s">
        <v>62</v>
      </c>
      <c r="D16" s="3" t="s">
        <v>7</v>
      </c>
    </row>
    <row r="17" spans="1:16" ht="15" x14ac:dyDescent="0.25">
      <c r="A17" s="4" t="s">
        <v>101</v>
      </c>
      <c r="B17" s="49">
        <v>2</v>
      </c>
      <c r="C17" s="1" t="s">
        <v>44</v>
      </c>
      <c r="D17" s="3" t="s">
        <v>7</v>
      </c>
    </row>
    <row r="18" spans="1:16" ht="15" x14ac:dyDescent="0.25">
      <c r="A18" s="2" t="s">
        <v>25</v>
      </c>
      <c r="B18" s="49">
        <v>2</v>
      </c>
      <c r="C18" s="1" t="s">
        <v>26</v>
      </c>
      <c r="D18" s="3" t="s">
        <v>7</v>
      </c>
    </row>
    <row r="19" spans="1:16" ht="15" x14ac:dyDescent="0.25">
      <c r="A19" s="2" t="s">
        <v>87</v>
      </c>
      <c r="B19" s="49">
        <v>2</v>
      </c>
      <c r="C19" s="1" t="s">
        <v>9</v>
      </c>
      <c r="D19" s="3" t="s">
        <v>7</v>
      </c>
    </row>
    <row r="20" spans="1:16" ht="15" x14ac:dyDescent="0.25">
      <c r="A20" s="4" t="s">
        <v>104</v>
      </c>
      <c r="B20" s="49">
        <v>2</v>
      </c>
      <c r="C20" s="1" t="s">
        <v>11</v>
      </c>
      <c r="D20" s="3" t="s">
        <v>7</v>
      </c>
    </row>
    <row r="21" spans="1:16" ht="15" x14ac:dyDescent="0.25">
      <c r="A21" s="2" t="s">
        <v>66</v>
      </c>
      <c r="B21" s="49">
        <v>2</v>
      </c>
      <c r="C21" s="1" t="s">
        <v>20</v>
      </c>
      <c r="D21" s="3" t="s">
        <v>7</v>
      </c>
    </row>
    <row r="22" spans="1:16" ht="15" x14ac:dyDescent="0.25">
      <c r="A22" s="2" t="s">
        <v>96</v>
      </c>
      <c r="B22" s="49">
        <v>2</v>
      </c>
      <c r="C22" s="1" t="s">
        <v>36</v>
      </c>
      <c r="D22" s="3" t="s">
        <v>7</v>
      </c>
    </row>
    <row r="23" spans="1:16" ht="15" x14ac:dyDescent="0.25">
      <c r="A23" s="4" t="s">
        <v>118</v>
      </c>
      <c r="B23" s="49">
        <v>2</v>
      </c>
      <c r="C23" s="1" t="s">
        <v>22</v>
      </c>
      <c r="D23" s="3" t="s">
        <v>12</v>
      </c>
    </row>
    <row r="24" spans="1:16" x14ac:dyDescent="0.3">
      <c r="A24" s="2" t="s">
        <v>33</v>
      </c>
      <c r="B24" s="49">
        <v>2</v>
      </c>
      <c r="C24" s="1" t="s">
        <v>34</v>
      </c>
      <c r="D24" s="3" t="s">
        <v>12</v>
      </c>
    </row>
    <row r="25" spans="1:16" x14ac:dyDescent="0.3">
      <c r="A25" s="2" t="s">
        <v>77</v>
      </c>
      <c r="B25" s="49">
        <v>2</v>
      </c>
      <c r="C25" s="1" t="s">
        <v>34</v>
      </c>
      <c r="D25" s="3" t="s">
        <v>12</v>
      </c>
      <c r="O25" s="51" t="s">
        <v>1724</v>
      </c>
      <c r="P25" t="s">
        <v>1730</v>
      </c>
    </row>
    <row r="26" spans="1:16" x14ac:dyDescent="0.3">
      <c r="A26" s="2" t="s">
        <v>47</v>
      </c>
      <c r="B26" s="49">
        <v>3</v>
      </c>
      <c r="C26" s="1" t="s">
        <v>9</v>
      </c>
      <c r="D26" s="3" t="s">
        <v>12</v>
      </c>
      <c r="O26" s="52" t="s">
        <v>1731</v>
      </c>
      <c r="P26" s="50">
        <v>53</v>
      </c>
    </row>
    <row r="27" spans="1:16" x14ac:dyDescent="0.3">
      <c r="A27" s="2" t="s">
        <v>74</v>
      </c>
      <c r="B27" s="49">
        <v>3</v>
      </c>
      <c r="C27" s="1" t="s">
        <v>11</v>
      </c>
      <c r="D27" s="3" t="s">
        <v>12</v>
      </c>
      <c r="O27" s="53">
        <v>1</v>
      </c>
      <c r="P27" s="50">
        <v>13</v>
      </c>
    </row>
    <row r="28" spans="1:16" x14ac:dyDescent="0.3">
      <c r="A28" s="2" t="s">
        <v>76</v>
      </c>
      <c r="B28" s="49">
        <v>3</v>
      </c>
      <c r="C28" s="1" t="s">
        <v>16</v>
      </c>
      <c r="D28" s="3" t="s">
        <v>12</v>
      </c>
      <c r="O28" s="53">
        <v>2</v>
      </c>
      <c r="P28" s="50">
        <v>11</v>
      </c>
    </row>
    <row r="29" spans="1:16" x14ac:dyDescent="0.3">
      <c r="A29" s="2" t="s">
        <v>50</v>
      </c>
      <c r="B29" s="49">
        <v>3</v>
      </c>
      <c r="C29" s="1" t="s">
        <v>51</v>
      </c>
      <c r="D29" s="3" t="s">
        <v>7</v>
      </c>
      <c r="O29" s="53">
        <v>3</v>
      </c>
      <c r="P29" s="50">
        <v>17</v>
      </c>
    </row>
    <row r="30" spans="1:16" x14ac:dyDescent="0.3">
      <c r="A30" s="2" t="s">
        <v>52</v>
      </c>
      <c r="B30" s="49">
        <v>3</v>
      </c>
      <c r="C30" s="1" t="s">
        <v>6</v>
      </c>
      <c r="D30" s="3" t="s">
        <v>7</v>
      </c>
      <c r="O30" s="53">
        <v>4</v>
      </c>
      <c r="P30" s="50">
        <v>12</v>
      </c>
    </row>
    <row r="31" spans="1:16" x14ac:dyDescent="0.3">
      <c r="A31" s="4" t="s">
        <v>106</v>
      </c>
      <c r="B31" s="49">
        <v>3</v>
      </c>
      <c r="C31" s="1" t="s">
        <v>51</v>
      </c>
      <c r="D31" s="3" t="s">
        <v>12</v>
      </c>
      <c r="O31" s="52" t="s">
        <v>1732</v>
      </c>
      <c r="P31" s="50">
        <v>49</v>
      </c>
    </row>
    <row r="32" spans="1:16" x14ac:dyDescent="0.3">
      <c r="A32" s="2" t="s">
        <v>57</v>
      </c>
      <c r="B32" s="49">
        <v>3</v>
      </c>
      <c r="C32" s="1" t="s">
        <v>9</v>
      </c>
      <c r="D32" s="3" t="s">
        <v>7</v>
      </c>
      <c r="O32" s="53">
        <v>5</v>
      </c>
      <c r="P32" s="50">
        <v>10</v>
      </c>
    </row>
    <row r="33" spans="1:16" x14ac:dyDescent="0.3">
      <c r="A33" s="2" t="s">
        <v>19</v>
      </c>
      <c r="B33" s="49">
        <v>3</v>
      </c>
      <c r="C33" s="1" t="s">
        <v>20</v>
      </c>
      <c r="D33" s="3" t="s">
        <v>12</v>
      </c>
      <c r="O33" s="53">
        <v>6</v>
      </c>
      <c r="P33" s="50">
        <v>13</v>
      </c>
    </row>
    <row r="34" spans="1:16" x14ac:dyDescent="0.3">
      <c r="A34" s="4" t="s">
        <v>114</v>
      </c>
      <c r="B34" s="49">
        <v>3</v>
      </c>
      <c r="C34" s="1" t="s">
        <v>11</v>
      </c>
      <c r="D34" s="3" t="s">
        <v>12</v>
      </c>
      <c r="O34" s="53">
        <v>7</v>
      </c>
      <c r="P34" s="50">
        <v>14</v>
      </c>
    </row>
    <row r="35" spans="1:16" x14ac:dyDescent="0.3">
      <c r="A35" s="2" t="s">
        <v>43</v>
      </c>
      <c r="B35" s="49">
        <v>3</v>
      </c>
      <c r="C35" s="1" t="s">
        <v>30</v>
      </c>
      <c r="D35" s="3" t="s">
        <v>7</v>
      </c>
      <c r="O35" s="53">
        <v>8</v>
      </c>
      <c r="P35" s="50">
        <v>12</v>
      </c>
    </row>
    <row r="36" spans="1:16" x14ac:dyDescent="0.3">
      <c r="A36" s="2" t="s">
        <v>13</v>
      </c>
      <c r="B36" s="49">
        <v>3</v>
      </c>
      <c r="C36" s="1" t="s">
        <v>14</v>
      </c>
      <c r="D36" s="3" t="s">
        <v>7</v>
      </c>
      <c r="O36" s="52" t="s">
        <v>1725</v>
      </c>
      <c r="P36" s="50">
        <v>102</v>
      </c>
    </row>
    <row r="37" spans="1:16" x14ac:dyDescent="0.3">
      <c r="A37" s="4" t="s">
        <v>103</v>
      </c>
      <c r="B37" s="49">
        <v>3</v>
      </c>
      <c r="C37" s="1" t="s">
        <v>62</v>
      </c>
      <c r="D37" s="3" t="s">
        <v>7</v>
      </c>
    </row>
    <row r="38" spans="1:16" x14ac:dyDescent="0.3">
      <c r="A38" s="2" t="s">
        <v>23</v>
      </c>
      <c r="B38" s="49">
        <v>3</v>
      </c>
      <c r="C38" s="1" t="s">
        <v>24</v>
      </c>
      <c r="D38" s="3" t="s">
        <v>7</v>
      </c>
    </row>
    <row r="39" spans="1:16" x14ac:dyDescent="0.3">
      <c r="A39" s="2" t="s">
        <v>92</v>
      </c>
      <c r="B39" s="49">
        <v>3</v>
      </c>
      <c r="C39" s="1" t="s">
        <v>24</v>
      </c>
      <c r="D39" s="3" t="s">
        <v>12</v>
      </c>
    </row>
    <row r="40" spans="1:16" x14ac:dyDescent="0.3">
      <c r="A40" s="2" t="s">
        <v>86</v>
      </c>
      <c r="B40" s="49">
        <v>3</v>
      </c>
      <c r="C40" s="1" t="s">
        <v>6</v>
      </c>
      <c r="D40" s="3" t="s">
        <v>7</v>
      </c>
    </row>
    <row r="41" spans="1:16" x14ac:dyDescent="0.3">
      <c r="A41" s="2" t="s">
        <v>43</v>
      </c>
      <c r="B41" s="49">
        <v>3</v>
      </c>
      <c r="C41" s="1" t="s">
        <v>44</v>
      </c>
      <c r="D41" s="3" t="s">
        <v>7</v>
      </c>
    </row>
    <row r="42" spans="1:16" x14ac:dyDescent="0.3">
      <c r="A42" s="2" t="s">
        <v>95</v>
      </c>
      <c r="B42" s="49">
        <v>3</v>
      </c>
      <c r="C42" s="1" t="s">
        <v>32</v>
      </c>
      <c r="D42" s="3" t="s">
        <v>7</v>
      </c>
    </row>
    <row r="43" spans="1:16" x14ac:dyDescent="0.3">
      <c r="A43" s="2" t="s">
        <v>81</v>
      </c>
      <c r="B43" s="49">
        <v>4</v>
      </c>
      <c r="C43" s="1" t="s">
        <v>6</v>
      </c>
      <c r="D43" s="3" t="s">
        <v>7</v>
      </c>
    </row>
    <row r="44" spans="1:16" x14ac:dyDescent="0.3">
      <c r="A44" s="4" t="s">
        <v>107</v>
      </c>
      <c r="B44" s="49">
        <v>4</v>
      </c>
      <c r="C44" s="1" t="s">
        <v>6</v>
      </c>
      <c r="D44" s="3" t="s">
        <v>12</v>
      </c>
    </row>
    <row r="45" spans="1:16" x14ac:dyDescent="0.3">
      <c r="A45" s="4" t="s">
        <v>110</v>
      </c>
      <c r="B45" s="49">
        <v>4</v>
      </c>
      <c r="C45" s="1" t="s">
        <v>58</v>
      </c>
      <c r="D45" s="3" t="s">
        <v>12</v>
      </c>
    </row>
    <row r="46" spans="1:16" x14ac:dyDescent="0.3">
      <c r="A46" s="2" t="s">
        <v>69</v>
      </c>
      <c r="B46" s="49">
        <v>4</v>
      </c>
      <c r="C46" s="1" t="s">
        <v>22</v>
      </c>
      <c r="D46" s="3" t="s">
        <v>7</v>
      </c>
    </row>
    <row r="47" spans="1:16" x14ac:dyDescent="0.3">
      <c r="A47" s="2" t="s">
        <v>77</v>
      </c>
      <c r="B47" s="49">
        <v>4</v>
      </c>
      <c r="C47" s="1" t="s">
        <v>9</v>
      </c>
      <c r="D47" s="3" t="s">
        <v>12</v>
      </c>
    </row>
    <row r="48" spans="1:16" x14ac:dyDescent="0.3">
      <c r="A48" s="2" t="s">
        <v>90</v>
      </c>
      <c r="B48" s="49">
        <v>4</v>
      </c>
      <c r="C48" s="1" t="s">
        <v>18</v>
      </c>
      <c r="D48" s="3" t="s">
        <v>12</v>
      </c>
    </row>
    <row r="49" spans="1:4" x14ac:dyDescent="0.3">
      <c r="A49" s="2" t="s">
        <v>42</v>
      </c>
      <c r="B49" s="49">
        <v>4</v>
      </c>
      <c r="C49" s="1" t="s">
        <v>9</v>
      </c>
      <c r="D49" s="3" t="s">
        <v>12</v>
      </c>
    </row>
    <row r="50" spans="1:4" x14ac:dyDescent="0.3">
      <c r="A50" s="2" t="s">
        <v>94</v>
      </c>
      <c r="B50" s="49">
        <v>4</v>
      </c>
      <c r="C50" s="1" t="s">
        <v>28</v>
      </c>
      <c r="D50" s="3" t="s">
        <v>12</v>
      </c>
    </row>
    <row r="51" spans="1:4" x14ac:dyDescent="0.3">
      <c r="A51" s="4" t="s">
        <v>97</v>
      </c>
      <c r="B51" s="49">
        <v>4</v>
      </c>
      <c r="C51" s="1" t="s">
        <v>11</v>
      </c>
      <c r="D51" s="3" t="s">
        <v>7</v>
      </c>
    </row>
    <row r="52" spans="1:4" x14ac:dyDescent="0.3">
      <c r="A52" s="2" t="s">
        <v>31</v>
      </c>
      <c r="B52" s="49">
        <v>4</v>
      </c>
      <c r="C52" s="1" t="s">
        <v>32</v>
      </c>
      <c r="D52" s="3" t="s">
        <v>7</v>
      </c>
    </row>
    <row r="53" spans="1:4" x14ac:dyDescent="0.3">
      <c r="A53" s="2" t="s">
        <v>59</v>
      </c>
      <c r="B53" s="49">
        <v>4</v>
      </c>
      <c r="C53" s="1" t="s">
        <v>28</v>
      </c>
      <c r="D53" s="3" t="s">
        <v>12</v>
      </c>
    </row>
    <row r="54" spans="1:4" x14ac:dyDescent="0.3">
      <c r="A54" s="2" t="s">
        <v>8</v>
      </c>
      <c r="B54" s="49">
        <v>4</v>
      </c>
      <c r="C54" s="1" t="s">
        <v>9</v>
      </c>
      <c r="D54" s="3" t="s">
        <v>7</v>
      </c>
    </row>
    <row r="55" spans="1:4" x14ac:dyDescent="0.3">
      <c r="A55" s="2" t="s">
        <v>65</v>
      </c>
      <c r="B55" s="49">
        <v>5</v>
      </c>
      <c r="C55" s="1" t="s">
        <v>32</v>
      </c>
      <c r="D55" s="3" t="s">
        <v>12</v>
      </c>
    </row>
    <row r="56" spans="1:4" x14ac:dyDescent="0.3">
      <c r="A56" s="2" t="s">
        <v>35</v>
      </c>
      <c r="B56" s="49">
        <v>5</v>
      </c>
      <c r="C56" s="1" t="s">
        <v>36</v>
      </c>
      <c r="D56" s="3" t="s">
        <v>7</v>
      </c>
    </row>
    <row r="57" spans="1:4" x14ac:dyDescent="0.3">
      <c r="A57" s="2" t="s">
        <v>89</v>
      </c>
      <c r="B57" s="49">
        <v>5</v>
      </c>
      <c r="C57" s="1" t="s">
        <v>14</v>
      </c>
      <c r="D57" s="3" t="s">
        <v>7</v>
      </c>
    </row>
    <row r="58" spans="1:4" x14ac:dyDescent="0.3">
      <c r="A58" s="2" t="s">
        <v>67</v>
      </c>
      <c r="B58" s="49">
        <v>5</v>
      </c>
      <c r="C58" s="1" t="s">
        <v>18</v>
      </c>
      <c r="D58" s="3" t="s">
        <v>7</v>
      </c>
    </row>
    <row r="59" spans="1:4" x14ac:dyDescent="0.3">
      <c r="A59" s="4" t="s">
        <v>115</v>
      </c>
      <c r="B59" s="49">
        <v>5</v>
      </c>
      <c r="C59" s="1" t="s">
        <v>14</v>
      </c>
      <c r="D59" s="3" t="s">
        <v>12</v>
      </c>
    </row>
    <row r="60" spans="1:4" x14ac:dyDescent="0.3">
      <c r="A60" s="2" t="s">
        <v>80</v>
      </c>
      <c r="B60" s="49">
        <v>5</v>
      </c>
      <c r="C60" s="1" t="s">
        <v>44</v>
      </c>
      <c r="D60" s="3" t="s">
        <v>7</v>
      </c>
    </row>
    <row r="61" spans="1:4" x14ac:dyDescent="0.3">
      <c r="A61" s="4" t="s">
        <v>111</v>
      </c>
      <c r="B61" s="49">
        <v>5</v>
      </c>
      <c r="C61" s="1" t="s">
        <v>60</v>
      </c>
      <c r="D61" s="3" t="s">
        <v>12</v>
      </c>
    </row>
    <row r="62" spans="1:4" x14ac:dyDescent="0.3">
      <c r="A62" s="2" t="s">
        <v>15</v>
      </c>
      <c r="B62" s="49">
        <v>5</v>
      </c>
      <c r="C62" s="1" t="s">
        <v>16</v>
      </c>
      <c r="D62" s="3" t="s">
        <v>7</v>
      </c>
    </row>
    <row r="63" spans="1:4" x14ac:dyDescent="0.3">
      <c r="A63" s="2" t="s">
        <v>49</v>
      </c>
      <c r="B63" s="49">
        <v>5</v>
      </c>
      <c r="C63" s="1" t="s">
        <v>44</v>
      </c>
      <c r="D63" s="3" t="s">
        <v>7</v>
      </c>
    </row>
    <row r="64" spans="1:4" x14ac:dyDescent="0.3">
      <c r="A64" s="4" t="s">
        <v>112</v>
      </c>
      <c r="B64" s="49">
        <v>5</v>
      </c>
      <c r="C64" s="1" t="s">
        <v>6</v>
      </c>
      <c r="D64" s="3" t="s">
        <v>12</v>
      </c>
    </row>
    <row r="65" spans="1:4" x14ac:dyDescent="0.3">
      <c r="A65" s="2" t="s">
        <v>75</v>
      </c>
      <c r="B65" s="49">
        <v>6</v>
      </c>
      <c r="C65" s="1" t="s">
        <v>39</v>
      </c>
      <c r="D65" s="3" t="s">
        <v>7</v>
      </c>
    </row>
    <row r="66" spans="1:4" x14ac:dyDescent="0.3">
      <c r="A66" s="2" t="s">
        <v>5</v>
      </c>
      <c r="B66" s="49">
        <v>6</v>
      </c>
      <c r="C66" s="1" t="s">
        <v>6</v>
      </c>
      <c r="D66" s="3" t="s">
        <v>7</v>
      </c>
    </row>
    <row r="67" spans="1:4" x14ac:dyDescent="0.3">
      <c r="A67" s="4" t="s">
        <v>99</v>
      </c>
      <c r="B67" s="49">
        <v>6</v>
      </c>
      <c r="C67" s="1" t="s">
        <v>41</v>
      </c>
      <c r="D67" s="3" t="s">
        <v>12</v>
      </c>
    </row>
    <row r="68" spans="1:4" x14ac:dyDescent="0.3">
      <c r="A68" s="4" t="s">
        <v>117</v>
      </c>
      <c r="B68" s="49">
        <v>6</v>
      </c>
      <c r="C68" s="1" t="s">
        <v>20</v>
      </c>
      <c r="D68" s="3" t="s">
        <v>12</v>
      </c>
    </row>
    <row r="69" spans="1:4" x14ac:dyDescent="0.3">
      <c r="A69" s="2" t="s">
        <v>21</v>
      </c>
      <c r="B69" s="49">
        <v>6</v>
      </c>
      <c r="C69" s="1" t="s">
        <v>22</v>
      </c>
      <c r="D69" s="3" t="s">
        <v>7</v>
      </c>
    </row>
    <row r="70" spans="1:4" x14ac:dyDescent="0.3">
      <c r="A70" s="2" t="s">
        <v>59</v>
      </c>
      <c r="B70" s="49">
        <v>6</v>
      </c>
      <c r="C70" s="1" t="s">
        <v>34</v>
      </c>
      <c r="D70" s="3" t="s">
        <v>12</v>
      </c>
    </row>
    <row r="71" spans="1:4" x14ac:dyDescent="0.3">
      <c r="A71" s="2" t="s">
        <v>48</v>
      </c>
      <c r="B71" s="49">
        <v>6</v>
      </c>
      <c r="C71" s="1" t="s">
        <v>11</v>
      </c>
      <c r="D71" s="3" t="s">
        <v>7</v>
      </c>
    </row>
    <row r="72" spans="1:4" x14ac:dyDescent="0.3">
      <c r="A72" s="2" t="s">
        <v>53</v>
      </c>
      <c r="B72" s="49">
        <v>6</v>
      </c>
      <c r="C72" s="1" t="s">
        <v>54</v>
      </c>
      <c r="D72" s="3" t="s">
        <v>7</v>
      </c>
    </row>
    <row r="73" spans="1:4" x14ac:dyDescent="0.3">
      <c r="A73" s="4" t="s">
        <v>100</v>
      </c>
      <c r="B73" s="49">
        <v>6</v>
      </c>
      <c r="C73" s="1" t="s">
        <v>9</v>
      </c>
      <c r="D73" s="3" t="s">
        <v>12</v>
      </c>
    </row>
    <row r="74" spans="1:4" x14ac:dyDescent="0.3">
      <c r="A74" s="2" t="s">
        <v>93</v>
      </c>
      <c r="B74" s="49">
        <v>6</v>
      </c>
      <c r="C74" s="1" t="s">
        <v>26</v>
      </c>
      <c r="D74" s="3" t="s">
        <v>7</v>
      </c>
    </row>
    <row r="75" spans="1:4" x14ac:dyDescent="0.3">
      <c r="A75" s="2" t="s">
        <v>91</v>
      </c>
      <c r="B75" s="49">
        <v>6</v>
      </c>
      <c r="C75" s="1" t="s">
        <v>22</v>
      </c>
      <c r="D75" s="3" t="s">
        <v>7</v>
      </c>
    </row>
    <row r="76" spans="1:4" x14ac:dyDescent="0.3">
      <c r="A76" s="2" t="s">
        <v>70</v>
      </c>
      <c r="B76" s="49">
        <v>6</v>
      </c>
      <c r="C76" s="1" t="s">
        <v>51</v>
      </c>
      <c r="D76" s="3" t="s">
        <v>12</v>
      </c>
    </row>
    <row r="77" spans="1:4" x14ac:dyDescent="0.3">
      <c r="A77" s="2" t="s">
        <v>88</v>
      </c>
      <c r="B77" s="49">
        <v>6</v>
      </c>
      <c r="C77" s="1" t="s">
        <v>11</v>
      </c>
      <c r="D77" s="3" t="s">
        <v>12</v>
      </c>
    </row>
    <row r="78" spans="1:4" x14ac:dyDescent="0.3">
      <c r="A78" s="2" t="s">
        <v>73</v>
      </c>
      <c r="B78" s="49">
        <v>7</v>
      </c>
      <c r="C78" s="1" t="s">
        <v>36</v>
      </c>
      <c r="D78" s="3" t="s">
        <v>7</v>
      </c>
    </row>
    <row r="79" spans="1:4" x14ac:dyDescent="0.3">
      <c r="A79" s="2" t="s">
        <v>68</v>
      </c>
      <c r="B79" s="49">
        <v>7</v>
      </c>
      <c r="C79" s="1" t="s">
        <v>20</v>
      </c>
      <c r="D79" s="3" t="s">
        <v>12</v>
      </c>
    </row>
    <row r="80" spans="1:4" x14ac:dyDescent="0.3">
      <c r="A80" s="2" t="s">
        <v>10</v>
      </c>
      <c r="B80" s="49">
        <v>7</v>
      </c>
      <c r="C80" s="1" t="s">
        <v>11</v>
      </c>
      <c r="D80" s="3" t="s">
        <v>12</v>
      </c>
    </row>
    <row r="81" spans="1:4" x14ac:dyDescent="0.3">
      <c r="A81" s="2" t="s">
        <v>37</v>
      </c>
      <c r="B81" s="49">
        <v>7</v>
      </c>
      <c r="C81" s="1" t="s">
        <v>11</v>
      </c>
      <c r="D81" s="3" t="s">
        <v>7</v>
      </c>
    </row>
    <row r="82" spans="1:4" x14ac:dyDescent="0.3">
      <c r="A82" s="2" t="s">
        <v>84</v>
      </c>
      <c r="B82" s="49">
        <v>7</v>
      </c>
      <c r="C82" s="1" t="s">
        <v>58</v>
      </c>
      <c r="D82" s="3" t="s">
        <v>7</v>
      </c>
    </row>
    <row r="83" spans="1:4" x14ac:dyDescent="0.3">
      <c r="A83" s="4" t="s">
        <v>98</v>
      </c>
      <c r="B83" s="49">
        <v>7</v>
      </c>
      <c r="C83" s="1" t="s">
        <v>39</v>
      </c>
      <c r="D83" s="3" t="s">
        <v>12</v>
      </c>
    </row>
    <row r="84" spans="1:4" x14ac:dyDescent="0.3">
      <c r="A84" s="4" t="s">
        <v>103</v>
      </c>
      <c r="B84" s="49">
        <v>7</v>
      </c>
      <c r="C84" s="1" t="s">
        <v>9</v>
      </c>
      <c r="D84" s="3" t="s">
        <v>7</v>
      </c>
    </row>
    <row r="85" spans="1:4" x14ac:dyDescent="0.3">
      <c r="A85" s="4" t="s">
        <v>109</v>
      </c>
      <c r="B85" s="49">
        <v>7</v>
      </c>
      <c r="C85" s="1" t="s">
        <v>56</v>
      </c>
      <c r="D85" s="3" t="s">
        <v>12</v>
      </c>
    </row>
    <row r="86" spans="1:4" x14ac:dyDescent="0.3">
      <c r="A86" s="2" t="s">
        <v>57</v>
      </c>
      <c r="B86" s="49">
        <v>7</v>
      </c>
      <c r="C86" s="1" t="s">
        <v>58</v>
      </c>
      <c r="D86" s="3" t="s">
        <v>7</v>
      </c>
    </row>
    <row r="87" spans="1:4" x14ac:dyDescent="0.3">
      <c r="A87" s="2" t="s">
        <v>27</v>
      </c>
      <c r="B87" s="49">
        <v>7</v>
      </c>
      <c r="C87" s="1" t="s">
        <v>28</v>
      </c>
      <c r="D87" s="3" t="s">
        <v>7</v>
      </c>
    </row>
    <row r="88" spans="1:4" x14ac:dyDescent="0.3">
      <c r="A88" s="2" t="s">
        <v>85</v>
      </c>
      <c r="B88" s="49">
        <v>7</v>
      </c>
      <c r="C88" s="1" t="s">
        <v>60</v>
      </c>
      <c r="D88" s="3" t="s">
        <v>7</v>
      </c>
    </row>
    <row r="89" spans="1:4" x14ac:dyDescent="0.3">
      <c r="A89" s="2" t="s">
        <v>17</v>
      </c>
      <c r="B89" s="49">
        <v>7</v>
      </c>
      <c r="C89" s="1" t="s">
        <v>18</v>
      </c>
      <c r="D89" s="3" t="s">
        <v>12</v>
      </c>
    </row>
    <row r="90" spans="1:4" x14ac:dyDescent="0.3">
      <c r="A90" s="4" t="s">
        <v>102</v>
      </c>
      <c r="B90" s="49">
        <v>7</v>
      </c>
      <c r="C90" s="1" t="s">
        <v>46</v>
      </c>
      <c r="D90" s="3" t="s">
        <v>12</v>
      </c>
    </row>
    <row r="91" spans="1:4" x14ac:dyDescent="0.3">
      <c r="A91" s="2" t="s">
        <v>59</v>
      </c>
      <c r="B91" s="49">
        <v>7</v>
      </c>
      <c r="C91" s="1" t="s">
        <v>60</v>
      </c>
      <c r="D91" s="3" t="s">
        <v>12</v>
      </c>
    </row>
    <row r="92" spans="1:4" x14ac:dyDescent="0.3">
      <c r="A92" s="4" t="s">
        <v>119</v>
      </c>
      <c r="B92" s="49">
        <v>8</v>
      </c>
      <c r="C92" s="1" t="s">
        <v>24</v>
      </c>
      <c r="D92" s="3" t="s">
        <v>12</v>
      </c>
    </row>
    <row r="93" spans="1:4" x14ac:dyDescent="0.3">
      <c r="A93" s="2" t="s">
        <v>45</v>
      </c>
      <c r="B93" s="49">
        <v>8</v>
      </c>
      <c r="C93" s="1" t="s">
        <v>46</v>
      </c>
      <c r="D93" s="3" t="s">
        <v>12</v>
      </c>
    </row>
    <row r="94" spans="1:4" x14ac:dyDescent="0.3">
      <c r="A94" s="2" t="s">
        <v>70</v>
      </c>
      <c r="B94" s="49">
        <v>8</v>
      </c>
      <c r="C94" s="1" t="s">
        <v>24</v>
      </c>
      <c r="D94" s="3" t="s">
        <v>12</v>
      </c>
    </row>
    <row r="95" spans="1:4" x14ac:dyDescent="0.3">
      <c r="A95" s="2" t="s">
        <v>71</v>
      </c>
      <c r="B95" s="49">
        <v>8</v>
      </c>
      <c r="C95" s="1" t="s">
        <v>26</v>
      </c>
      <c r="D95" s="3" t="s">
        <v>12</v>
      </c>
    </row>
    <row r="96" spans="1:4" x14ac:dyDescent="0.3">
      <c r="A96" s="2" t="s">
        <v>64</v>
      </c>
      <c r="B96" s="49">
        <v>8</v>
      </c>
      <c r="C96" s="1" t="s">
        <v>11</v>
      </c>
      <c r="D96" s="3" t="s">
        <v>12</v>
      </c>
    </row>
    <row r="97" spans="1:4" x14ac:dyDescent="0.3">
      <c r="A97" s="2" t="s">
        <v>63</v>
      </c>
      <c r="B97" s="49">
        <v>8</v>
      </c>
      <c r="C97" s="1" t="s">
        <v>6</v>
      </c>
      <c r="D97" s="3" t="s">
        <v>7</v>
      </c>
    </row>
    <row r="98" spans="1:4" x14ac:dyDescent="0.3">
      <c r="A98" s="2" t="s">
        <v>29</v>
      </c>
      <c r="B98" s="49">
        <v>8</v>
      </c>
      <c r="C98" s="1" t="s">
        <v>30</v>
      </c>
      <c r="D98" s="3" t="s">
        <v>12</v>
      </c>
    </row>
    <row r="99" spans="1:4" x14ac:dyDescent="0.3">
      <c r="A99" s="4" t="s">
        <v>105</v>
      </c>
      <c r="B99" s="49">
        <v>8</v>
      </c>
      <c r="C99" s="1" t="s">
        <v>44</v>
      </c>
      <c r="D99" s="3" t="s">
        <v>12</v>
      </c>
    </row>
    <row r="100" spans="1:4" x14ac:dyDescent="0.3">
      <c r="A100" s="2" t="s">
        <v>40</v>
      </c>
      <c r="B100" s="49">
        <v>8</v>
      </c>
      <c r="C100" s="1" t="s">
        <v>41</v>
      </c>
      <c r="D100" s="3" t="s">
        <v>7</v>
      </c>
    </row>
    <row r="101" spans="1:4" x14ac:dyDescent="0.3">
      <c r="A101" s="2" t="s">
        <v>72</v>
      </c>
      <c r="B101" s="49">
        <v>8</v>
      </c>
      <c r="C101" s="1" t="s">
        <v>30</v>
      </c>
      <c r="D101" s="3" t="s">
        <v>7</v>
      </c>
    </row>
    <row r="102" spans="1:4" x14ac:dyDescent="0.3">
      <c r="A102" s="2" t="s">
        <v>55</v>
      </c>
      <c r="B102" s="49">
        <v>8</v>
      </c>
      <c r="C102" s="1" t="s">
        <v>56</v>
      </c>
      <c r="D102" s="3" t="s">
        <v>12</v>
      </c>
    </row>
    <row r="103" spans="1:4" x14ac:dyDescent="0.3">
      <c r="A103" s="2" t="s">
        <v>79</v>
      </c>
      <c r="B103" s="49">
        <v>8</v>
      </c>
      <c r="C103" s="1" t="s">
        <v>11</v>
      </c>
      <c r="D103" s="3" t="s">
        <v>7</v>
      </c>
    </row>
  </sheetData>
  <autoFilter ref="A1:D103">
    <sortState ref="A2:D103">
      <sortCondition ref="B1:B103"/>
    </sortState>
  </autoFilter>
  <sortState ref="A2:D103">
    <sortCondition ref="B1"/>
  </sortState>
  <pageMargins left="0.7" right="0.7" top="0.75" bottom="0.75" header="0.3" footer="0.3"/>
  <pageSetup paperSize="9" orientation="portrait" horizontalDpi="1200" verticalDpi="120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H3" sqref="H3"/>
    </sheetView>
  </sheetViews>
  <sheetFormatPr baseColWidth="10" defaultRowHeight="14.4" x14ac:dyDescent="0.3"/>
  <cols>
    <col min="8" max="8" width="21" bestFit="1" customWidth="1"/>
    <col min="9" max="13" width="14.88671875" bestFit="1" customWidth="1"/>
  </cols>
  <sheetData>
    <row r="1" spans="1:14" ht="43.2" x14ac:dyDescent="0.3">
      <c r="A1" s="38" t="s">
        <v>1693</v>
      </c>
      <c r="B1" s="39" t="s">
        <v>1694</v>
      </c>
      <c r="C1" s="40">
        <v>2005</v>
      </c>
      <c r="D1" s="40">
        <v>2006</v>
      </c>
      <c r="E1" s="40">
        <v>2008</v>
      </c>
      <c r="F1" s="40">
        <v>2009</v>
      </c>
      <c r="G1" s="40">
        <v>2010</v>
      </c>
    </row>
    <row r="2" spans="1:14" x14ac:dyDescent="0.3">
      <c r="A2" s="33" t="s">
        <v>1695</v>
      </c>
      <c r="B2" s="34" t="s">
        <v>1696</v>
      </c>
      <c r="C2" s="35">
        <v>176258</v>
      </c>
      <c r="D2" s="35">
        <v>524991</v>
      </c>
      <c r="E2" s="36">
        <v>382291</v>
      </c>
      <c r="F2" s="36">
        <v>1325877</v>
      </c>
      <c r="G2" s="37">
        <v>353169</v>
      </c>
      <c r="H2" s="51" t="s">
        <v>1724</v>
      </c>
      <c r="I2" s="30" t="s">
        <v>1733</v>
      </c>
      <c r="J2" s="30" t="s">
        <v>1734</v>
      </c>
      <c r="K2" s="30" t="s">
        <v>1735</v>
      </c>
      <c r="L2" s="30" t="s">
        <v>1736</v>
      </c>
      <c r="M2" s="30" t="s">
        <v>1737</v>
      </c>
    </row>
    <row r="3" spans="1:14" ht="15" x14ac:dyDescent="0.25">
      <c r="A3" s="33" t="s">
        <v>1697</v>
      </c>
      <c r="B3" s="34" t="s">
        <v>1698</v>
      </c>
      <c r="C3" s="35">
        <v>465085</v>
      </c>
      <c r="D3" s="35">
        <v>120000</v>
      </c>
      <c r="E3" s="36">
        <v>292195</v>
      </c>
      <c r="F3" s="36">
        <v>357564</v>
      </c>
      <c r="G3" s="37">
        <v>697271</v>
      </c>
      <c r="H3" s="52" t="s">
        <v>1701</v>
      </c>
      <c r="I3" s="50">
        <v>1553843</v>
      </c>
      <c r="J3" s="50">
        <v>2472296</v>
      </c>
      <c r="K3" s="50">
        <v>2105062</v>
      </c>
      <c r="L3" s="50">
        <v>2110115</v>
      </c>
      <c r="M3" s="50">
        <v>1714089</v>
      </c>
    </row>
    <row r="4" spans="1:14" x14ac:dyDescent="0.3">
      <c r="A4" s="33" t="s">
        <v>1699</v>
      </c>
      <c r="B4" s="34" t="s">
        <v>1700</v>
      </c>
      <c r="C4" s="35">
        <v>905298</v>
      </c>
      <c r="D4" s="35">
        <v>650855</v>
      </c>
      <c r="E4" s="36">
        <v>853693</v>
      </c>
      <c r="F4" s="36">
        <v>276072</v>
      </c>
      <c r="G4" s="37">
        <v>1368211</v>
      </c>
      <c r="H4" s="52" t="s">
        <v>1725</v>
      </c>
      <c r="I4" s="50">
        <v>1553843</v>
      </c>
      <c r="J4" s="50">
        <v>2472296</v>
      </c>
      <c r="K4" s="50">
        <v>2105062</v>
      </c>
      <c r="L4" s="50">
        <v>2110115</v>
      </c>
      <c r="M4" s="50">
        <v>1714089</v>
      </c>
      <c r="N4" s="30"/>
    </row>
    <row r="5" spans="1:14" ht="15" x14ac:dyDescent="0.25">
      <c r="A5" s="33" t="s">
        <v>1701</v>
      </c>
      <c r="B5" s="34" t="s">
        <v>1702</v>
      </c>
      <c r="C5" s="35">
        <v>549189</v>
      </c>
      <c r="D5" s="35">
        <v>511804</v>
      </c>
      <c r="E5" s="36">
        <v>543463</v>
      </c>
      <c r="F5" s="36">
        <v>786616</v>
      </c>
      <c r="G5" s="37">
        <v>384632</v>
      </c>
      <c r="N5" s="30"/>
    </row>
    <row r="6" spans="1:14" ht="15" x14ac:dyDescent="0.25">
      <c r="A6" s="33" t="s">
        <v>1695</v>
      </c>
      <c r="B6" s="34" t="s">
        <v>1703</v>
      </c>
      <c r="C6" s="35">
        <v>270203</v>
      </c>
      <c r="D6" s="35">
        <v>754599</v>
      </c>
      <c r="E6" s="36">
        <v>481903</v>
      </c>
      <c r="F6" s="36">
        <v>568572</v>
      </c>
      <c r="G6" s="37">
        <v>272461</v>
      </c>
      <c r="N6" s="30"/>
    </row>
    <row r="7" spans="1:14" ht="15" x14ac:dyDescent="0.25">
      <c r="A7" s="33" t="s">
        <v>1695</v>
      </c>
      <c r="B7" s="34" t="s">
        <v>1704</v>
      </c>
      <c r="C7" s="35">
        <v>635441</v>
      </c>
      <c r="D7" s="35">
        <v>340649</v>
      </c>
      <c r="E7" s="36">
        <v>517907</v>
      </c>
      <c r="F7" s="36">
        <v>501811</v>
      </c>
      <c r="G7" s="37">
        <v>847118</v>
      </c>
      <c r="N7" s="30"/>
    </row>
    <row r="8" spans="1:14" ht="15" x14ac:dyDescent="0.25">
      <c r="A8" s="33" t="s">
        <v>1697</v>
      </c>
      <c r="B8" s="34" t="s">
        <v>1705</v>
      </c>
      <c r="C8" s="35">
        <v>163285</v>
      </c>
      <c r="D8" s="35">
        <v>200000</v>
      </c>
      <c r="E8" s="36">
        <v>195083</v>
      </c>
      <c r="F8" s="36">
        <v>492222</v>
      </c>
      <c r="G8" s="37">
        <v>533398</v>
      </c>
      <c r="N8" s="30"/>
    </row>
    <row r="9" spans="1:14" ht="15" x14ac:dyDescent="0.25">
      <c r="A9" s="33" t="s">
        <v>1697</v>
      </c>
      <c r="B9" s="34" t="s">
        <v>1706</v>
      </c>
      <c r="C9" s="35">
        <v>940074</v>
      </c>
      <c r="D9" s="35">
        <v>451963</v>
      </c>
      <c r="E9" s="36">
        <v>721860</v>
      </c>
      <c r="F9" s="36">
        <v>196176</v>
      </c>
      <c r="G9" s="37">
        <v>475832</v>
      </c>
    </row>
    <row r="10" spans="1:14" ht="15" x14ac:dyDescent="0.25">
      <c r="A10" s="33" t="s">
        <v>1701</v>
      </c>
      <c r="B10" s="34" t="s">
        <v>1707</v>
      </c>
      <c r="C10" s="35">
        <v>840048</v>
      </c>
      <c r="D10" s="35">
        <v>1424343</v>
      </c>
      <c r="E10" s="36">
        <v>1201769</v>
      </c>
      <c r="F10" s="36">
        <v>738639</v>
      </c>
      <c r="G10" s="37">
        <v>609704</v>
      </c>
    </row>
    <row r="11" spans="1:14" ht="15" x14ac:dyDescent="0.25">
      <c r="A11" s="33" t="s">
        <v>1699</v>
      </c>
      <c r="B11" s="34" t="s">
        <v>1708</v>
      </c>
      <c r="C11" s="35">
        <v>829404</v>
      </c>
      <c r="D11" s="35">
        <v>185707</v>
      </c>
      <c r="E11" s="36">
        <v>515606</v>
      </c>
      <c r="F11" s="36">
        <v>1221614</v>
      </c>
      <c r="G11" s="37">
        <v>520771</v>
      </c>
    </row>
    <row r="12" spans="1:14" ht="15" x14ac:dyDescent="0.25">
      <c r="A12" s="33" t="s">
        <v>1699</v>
      </c>
      <c r="B12" s="34" t="s">
        <v>1709</v>
      </c>
      <c r="C12" s="35">
        <v>434537</v>
      </c>
      <c r="D12" s="35">
        <v>677542</v>
      </c>
      <c r="E12" s="36">
        <v>565141</v>
      </c>
      <c r="F12" s="36">
        <v>512077</v>
      </c>
      <c r="G12" s="37">
        <v>189550</v>
      </c>
    </row>
    <row r="13" spans="1:14" ht="15" x14ac:dyDescent="0.25">
      <c r="A13" s="33" t="s">
        <v>1701</v>
      </c>
      <c r="B13" s="34" t="s">
        <v>1710</v>
      </c>
      <c r="C13" s="35">
        <v>164606</v>
      </c>
      <c r="D13" s="35">
        <v>536149</v>
      </c>
      <c r="E13" s="36">
        <v>359830</v>
      </c>
      <c r="F13" s="36">
        <v>584860</v>
      </c>
      <c r="G13" s="37">
        <v>719753</v>
      </c>
    </row>
    <row r="14" spans="1:14" ht="15" x14ac:dyDescent="0.25">
      <c r="A14" s="33" t="s">
        <v>1695</v>
      </c>
      <c r="B14" s="34" t="s">
        <v>1711</v>
      </c>
      <c r="C14" s="35">
        <v>495283</v>
      </c>
      <c r="D14" s="35">
        <v>836640</v>
      </c>
      <c r="E14" s="36">
        <v>694865</v>
      </c>
      <c r="F14" s="36">
        <v>358347</v>
      </c>
      <c r="G14" s="37">
        <v>1184466</v>
      </c>
    </row>
    <row r="15" spans="1:14" ht="15" x14ac:dyDescent="0.25">
      <c r="A15" s="33" t="s">
        <v>1695</v>
      </c>
      <c r="B15" s="34" t="s">
        <v>1712</v>
      </c>
      <c r="C15" s="35">
        <v>1968876</v>
      </c>
      <c r="D15" s="35">
        <v>790666</v>
      </c>
      <c r="E15" s="36">
        <v>1243039</v>
      </c>
      <c r="F15" s="36">
        <v>678258</v>
      </c>
      <c r="G15" s="37">
        <v>512498</v>
      </c>
    </row>
    <row r="16" spans="1:14" ht="15" x14ac:dyDescent="0.25">
      <c r="C16">
        <f>SUM(C1:C15)</f>
        <v>8839592</v>
      </c>
      <c r="D16" s="30">
        <f t="shared" ref="D16:G16" si="0">SUM(D1:D15)</f>
        <v>8007914</v>
      </c>
      <c r="E16" s="30">
        <f t="shared" si="0"/>
        <v>8570653</v>
      </c>
      <c r="F16" s="30">
        <f t="shared" si="0"/>
        <v>8600714</v>
      </c>
      <c r="G16" s="30">
        <f t="shared" si="0"/>
        <v>8670844</v>
      </c>
    </row>
  </sheetData>
  <conditionalFormatting pivot="1" sqref="I3:M3">
    <cfRule type="top10" dxfId="1" priority="2" rank="5"/>
  </conditionalFormatting>
  <conditionalFormatting pivot="1" sqref="I3:M3">
    <cfRule type="top10" dxfId="0" priority="1" bottom="1" rank="5"/>
  </conditionalFormatting>
  <dataValidations count="1">
    <dataValidation type="list" allowBlank="1" showInputMessage="1" showErrorMessage="1" sqref="A2:A15">
      <formula1>"Nord,Sud,Est,Ouest"</formula1>
    </dataValidation>
  </dataValidation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'Exercice Graphique'!I3:M3</xm:f>
              <xm:sqref>N3</xm:sqref>
            </x14:sparkline>
            <x14:sparkline>
              <xm:f>'Exercice Graphique'!I4:M4</xm:f>
              <xm:sqref>N4</xm:sqref>
            </x14:sparkline>
            <x14:sparkline>
              <xm:f>'Exercice Graphique'!I5:M5</xm:f>
              <xm:sqref>N5</xm:sqref>
            </x14:sparkline>
            <x14:sparkline>
              <xm:f>'Exercice Graphique'!I6:M6</xm:f>
              <xm:sqref>N6</xm:sqref>
            </x14:sparkline>
            <x14:sparkline>
              <xm:f>'Exercice Graphique'!I7:M7</xm:f>
              <xm:sqref>N7</xm:sqref>
            </x14:sparkline>
            <x14:sparkline>
              <xm:f>'Exercice Graphique'!I8:M8</xm:f>
              <xm:sqref>N8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Exercice Recherche</vt:lpstr>
      <vt:lpstr>EXERCICE FONCTION</vt:lpstr>
      <vt:lpstr>Exercice TCD</vt:lpstr>
      <vt:lpstr>EXERCICE FILTRE ET TRI</vt:lpstr>
      <vt:lpstr>Exercice Graphique</vt:lpstr>
      <vt:lpstr>ASSO</vt:lpstr>
      <vt:lpstr>emgenious</vt:lpstr>
      <vt:lpstr>Spécialisation</vt:lpstr>
    </vt:vector>
  </TitlesOfParts>
  <Company>URS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IECS</dc:creator>
  <cp:lastModifiedBy>MOUTIERS Amélie</cp:lastModifiedBy>
  <cp:lastPrinted>2008-11-02T16:42:28Z</cp:lastPrinted>
  <dcterms:created xsi:type="dcterms:W3CDTF">2008-08-17T17:34:55Z</dcterms:created>
  <dcterms:modified xsi:type="dcterms:W3CDTF">2015-12-11T14:31:24Z</dcterms:modified>
</cp:coreProperties>
</file>