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0395" windowHeight="4875" activeTab="2"/>
  </bookViews>
  <sheets>
    <sheet name="Données source" sheetId="17" r:id="rId1"/>
    <sheet name="Remarque" sheetId="18" r:id="rId2"/>
    <sheet name="Calculs Student " sheetId="12" r:id="rId3"/>
    <sheet name="Densité Student 5 ddl" sheetId="13" r:id="rId4"/>
    <sheet name="Répartition Student 5 ddl " sheetId="14" r:id="rId5"/>
  </sheets>
  <calcPr calcId="145621"/>
</workbook>
</file>

<file path=xl/calcChain.xml><?xml version="1.0" encoding="utf-8"?>
<calcChain xmlns="http://schemas.openxmlformats.org/spreadsheetml/2006/main">
  <c r="F7" i="12" l="1"/>
  <c r="F2" i="12" l="1"/>
  <c r="G2" i="12"/>
  <c r="H2" i="12"/>
  <c r="F3" i="12"/>
  <c r="F4" i="12"/>
  <c r="F5" i="12"/>
  <c r="F6" i="12"/>
  <c r="B2" i="12" l="1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D47" i="12" l="1"/>
</calcChain>
</file>

<file path=xl/sharedStrings.xml><?xml version="1.0" encoding="utf-8"?>
<sst xmlns="http://schemas.openxmlformats.org/spreadsheetml/2006/main" count="16" uniqueCount="8">
  <si>
    <t>Réalisations</t>
  </si>
  <si>
    <t>Fonction de répartition</t>
  </si>
  <si>
    <t>Densité de probabilité</t>
  </si>
  <si>
    <t>Nombre de DDL</t>
  </si>
  <si>
    <t>Ordre du quantile</t>
  </si>
  <si>
    <t>Quantile</t>
  </si>
  <si>
    <t>Q5</t>
  </si>
  <si>
    <t>Vérification Q5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</si>
</sst>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165" fontId="0" fillId="2" borderId="0" xfId="0" applyNumberFormat="1" applyFill="1"/>
    <xf numFmtId="164" fontId="0" fillId="0" borderId="0" xfId="0" applyNumberFormat="1"/>
    <xf numFmtId="0" fontId="0" fillId="0" borderId="0" xfId="0" applyFill="1"/>
    <xf numFmtId="165" fontId="0" fillId="0" borderId="0" xfId="0" applyNumberFormat="1" applyFill="1"/>
    <xf numFmtId="165" fontId="0" fillId="3" borderId="0" xfId="0" applyNumberFormat="1" applyFill="1"/>
    <xf numFmtId="0" fontId="0" fillId="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0" fillId="3" borderId="0" xfId="0" applyNumberFormat="1" applyFill="1"/>
    <xf numFmtId="164" fontId="0" fillId="3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Densité de probabilité de la loi de Student à 5 ddl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'Calculs Student '!$B$1</c:f>
              <c:strCache>
                <c:ptCount val="1"/>
                <c:pt idx="0">
                  <c:v>Densité de probabilité</c:v>
                </c:pt>
              </c:strCache>
            </c:strRef>
          </c:tx>
          <c:marker>
            <c:symbol val="none"/>
          </c:marker>
          <c:xVal>
            <c:numRef>
              <c:f>'Calculs Student '!$A$2:$A$82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'Calculs Student '!$B$2:$B$82</c:f>
              <c:numCache>
                <c:formatCode>General</c:formatCode>
                <c:ptCount val="81"/>
                <c:pt idx="0">
                  <c:v>5.1237270519179116E-3</c:v>
                </c:pt>
                <c:pt idx="1">
                  <c:v>5.7483728547694009E-3</c:v>
                </c:pt>
                <c:pt idx="2">
                  <c:v>6.458848364369843E-3</c:v>
                </c:pt>
                <c:pt idx="3">
                  <c:v>7.2680175325693956E-3</c:v>
                </c:pt>
                <c:pt idx="4">
                  <c:v>8.1907726871290592E-3</c:v>
                </c:pt>
                <c:pt idx="5">
                  <c:v>9.244354092520923E-3</c:v>
                </c:pt>
                <c:pt idx="6">
                  <c:v>1.0448714749395219E-2</c:v>
                </c:pt>
                <c:pt idx="7">
                  <c:v>1.1826934151171167E-2</c:v>
                </c:pt>
                <c:pt idx="8">
                  <c:v>1.3405683736328885E-2</c:v>
                </c:pt>
                <c:pt idx="9">
                  <c:v>1.5215745044952824E-2</c:v>
                </c:pt>
                <c:pt idx="10">
                  <c:v>1.7292578800222964E-2</c:v>
                </c:pt>
                <c:pt idx="11">
                  <c:v>1.9676938890598517E-2</c:v>
                </c:pt>
                <c:pt idx="12">
                  <c:v>2.2415519021677269E-2</c:v>
                </c:pt>
                <c:pt idx="13">
                  <c:v>2.5561611020544554E-2</c:v>
                </c:pt>
                <c:pt idx="14">
                  <c:v>2.9175741685939279E-2</c:v>
                </c:pt>
                <c:pt idx="15">
                  <c:v>3.3326238887022831E-2</c:v>
                </c:pt>
                <c:pt idx="16">
                  <c:v>3.8089656526431967E-2</c:v>
                </c:pt>
                <c:pt idx="17">
                  <c:v>4.355096135044003E-2</c:v>
                </c:pt>
                <c:pt idx="18">
                  <c:v>4.9803352151145085E-2</c:v>
                </c:pt>
                <c:pt idx="19">
                  <c:v>5.6947544172170565E-2</c:v>
                </c:pt>
                <c:pt idx="20">
                  <c:v>6.5090310326216497E-2</c:v>
                </c:pt>
                <c:pt idx="21">
                  <c:v>7.4342030033196185E-2</c:v>
                </c:pt>
                <c:pt idx="22">
                  <c:v>8.4812962896903751E-2</c:v>
                </c:pt>
                <c:pt idx="23">
                  <c:v>9.6607948713911859E-2</c:v>
                </c:pt>
                <c:pt idx="24">
                  <c:v>0.10981925265599095</c:v>
                </c:pt>
                <c:pt idx="25">
                  <c:v>0.12451734464635514</c:v>
                </c:pt>
                <c:pt idx="26">
                  <c:v>0.14073954789491464</c:v>
                </c:pt>
                <c:pt idx="27">
                  <c:v>0.15847673572898244</c:v>
                </c:pt>
                <c:pt idx="28">
                  <c:v>0.17765861346493556</c:v>
                </c:pt>
                <c:pt idx="29">
                  <c:v>0.19813859080334625</c:v>
                </c:pt>
                <c:pt idx="30">
                  <c:v>0.2196797973509807</c:v>
                </c:pt>
                <c:pt idx="31">
                  <c:v>0.24194434361358991</c:v>
                </c:pt>
                <c:pt idx="32">
                  <c:v>0.26448835680795757</c:v>
                </c:pt>
                <c:pt idx="33">
                  <c:v>0.28676545757669797</c:v>
                </c:pt>
                <c:pt idx="34">
                  <c:v>0.30814100972341996</c:v>
                </c:pt>
                <c:pt idx="35">
                  <c:v>0.32791853132274656</c:v>
                </c:pt>
                <c:pt idx="36">
                  <c:v>0.34537807575273344</c:v>
                </c:pt>
                <c:pt idx="37">
                  <c:v>0.35982432834900979</c:v>
                </c:pt>
                <c:pt idx="38">
                  <c:v>0.37063997771396962</c:v>
                </c:pt>
                <c:pt idx="39">
                  <c:v>0.37733812996643123</c:v>
                </c:pt>
                <c:pt idx="40">
                  <c:v>0.37960668982249451</c:v>
                </c:pt>
                <c:pt idx="41">
                  <c:v>0.37733812996643129</c:v>
                </c:pt>
                <c:pt idx="42">
                  <c:v>0.37063997771396962</c:v>
                </c:pt>
                <c:pt idx="43">
                  <c:v>0.35982432834900979</c:v>
                </c:pt>
                <c:pt idx="44">
                  <c:v>0.34537807575273344</c:v>
                </c:pt>
                <c:pt idx="45">
                  <c:v>0.32791853132274656</c:v>
                </c:pt>
                <c:pt idx="46">
                  <c:v>0.30814100972341996</c:v>
                </c:pt>
                <c:pt idx="47">
                  <c:v>0.28676545757669797</c:v>
                </c:pt>
                <c:pt idx="48">
                  <c:v>0.26448835680795757</c:v>
                </c:pt>
                <c:pt idx="49">
                  <c:v>0.24194434361358991</c:v>
                </c:pt>
                <c:pt idx="50">
                  <c:v>0.2196797973509807</c:v>
                </c:pt>
                <c:pt idx="51">
                  <c:v>0.19813859080334625</c:v>
                </c:pt>
                <c:pt idx="52">
                  <c:v>0.17765861346493556</c:v>
                </c:pt>
                <c:pt idx="53">
                  <c:v>0.15847673572898244</c:v>
                </c:pt>
                <c:pt idx="54">
                  <c:v>0.14073954789491464</c:v>
                </c:pt>
                <c:pt idx="55">
                  <c:v>0.12451734464635361</c:v>
                </c:pt>
                <c:pt idx="56">
                  <c:v>0.10981925265599095</c:v>
                </c:pt>
                <c:pt idx="57">
                  <c:v>9.6607948713911859E-2</c:v>
                </c:pt>
                <c:pt idx="58">
                  <c:v>8.4812962896902641E-2</c:v>
                </c:pt>
                <c:pt idx="59">
                  <c:v>7.4342030033195269E-2</c:v>
                </c:pt>
                <c:pt idx="60">
                  <c:v>6.5090310326215595E-2</c:v>
                </c:pt>
                <c:pt idx="61">
                  <c:v>5.6947544172170565E-2</c:v>
                </c:pt>
                <c:pt idx="62">
                  <c:v>4.980335215114446E-2</c:v>
                </c:pt>
                <c:pt idx="63">
                  <c:v>4.3550961350439413E-2</c:v>
                </c:pt>
                <c:pt idx="64">
                  <c:v>3.8089656526431447E-2</c:v>
                </c:pt>
                <c:pt idx="65">
                  <c:v>3.332623888702238E-2</c:v>
                </c:pt>
                <c:pt idx="66">
                  <c:v>2.9175741685938925E-2</c:v>
                </c:pt>
                <c:pt idx="67">
                  <c:v>2.5561611020544231E-2</c:v>
                </c:pt>
                <c:pt idx="68">
                  <c:v>2.2415519021676968E-2</c:v>
                </c:pt>
                <c:pt idx="69">
                  <c:v>1.9676938890598256E-2</c:v>
                </c:pt>
                <c:pt idx="70">
                  <c:v>1.7292578800222735E-2</c:v>
                </c:pt>
                <c:pt idx="71">
                  <c:v>1.5215745044952635E-2</c:v>
                </c:pt>
                <c:pt idx="72">
                  <c:v>1.3405683736328717E-2</c:v>
                </c:pt>
                <c:pt idx="73">
                  <c:v>1.1826934151171017E-2</c:v>
                </c:pt>
                <c:pt idx="74">
                  <c:v>1.0448714749395085E-2</c:v>
                </c:pt>
                <c:pt idx="75">
                  <c:v>9.2443540925208068E-3</c:v>
                </c:pt>
                <c:pt idx="76">
                  <c:v>8.1907726871289655E-3</c:v>
                </c:pt>
                <c:pt idx="77">
                  <c:v>7.2680175325693106E-3</c:v>
                </c:pt>
                <c:pt idx="78">
                  <c:v>6.4588483643697649E-3</c:v>
                </c:pt>
                <c:pt idx="79">
                  <c:v>5.7483728547693316E-3</c:v>
                </c:pt>
                <c:pt idx="80">
                  <c:v>5.1237270519178578E-3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43616"/>
        <c:axId val="154545152"/>
      </c:scatterChart>
      <c:valAx>
        <c:axId val="15454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45152"/>
        <c:crosses val="autoZero"/>
        <c:crossBetween val="midCat"/>
      </c:valAx>
      <c:valAx>
        <c:axId val="154545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543616"/>
        <c:crosses val="autoZero"/>
        <c:crossBetween val="midCat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Fonction de répartition de la loi de Student à  5 ddl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'Calculs Student '!$C$1</c:f>
              <c:strCache>
                <c:ptCount val="1"/>
                <c:pt idx="0">
                  <c:v>Fonction de répartition</c:v>
                </c:pt>
              </c:strCache>
            </c:strRef>
          </c:tx>
          <c:marker>
            <c:symbol val="none"/>
          </c:marker>
          <c:xVal>
            <c:numRef>
              <c:f>'Calculs Student '!$A$2:$A$82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'Calculs Student '!$C$2:$C$82</c:f>
              <c:numCache>
                <c:formatCode>General</c:formatCode>
                <c:ptCount val="81"/>
                <c:pt idx="0">
                  <c:v>5.1617077404157259E-3</c:v>
                </c:pt>
                <c:pt idx="1">
                  <c:v>5.7046462746736968E-3</c:v>
                </c:pt>
                <c:pt idx="2">
                  <c:v>6.3142413621509004E-3</c:v>
                </c:pt>
                <c:pt idx="3">
                  <c:v>6.9997034878495554E-3</c:v>
                </c:pt>
                <c:pt idx="4">
                  <c:v>7.7716284653842624E-3</c:v>
                </c:pt>
                <c:pt idx="5">
                  <c:v>8.642215892646677E-3</c:v>
                </c:pt>
                <c:pt idx="6">
                  <c:v>9.625521791929088E-3</c:v>
                </c:pt>
                <c:pt idx="7">
                  <c:v>1.0737750149998991E-2</c:v>
                </c:pt>
                <c:pt idx="8">
                  <c:v>1.1997588401650244E-2</c:v>
                </c:pt>
                <c:pt idx="9">
                  <c:v>1.3426592095017609E-2</c:v>
                </c:pt>
                <c:pt idx="10">
                  <c:v>1.5049623948731293E-2</c:v>
                </c:pt>
                <c:pt idx="11">
                  <c:v>1.689535213488591E-2</c:v>
                </c:pt>
                <c:pt idx="12">
                  <c:v>1.8996811727782628E-2</c:v>
                </c:pt>
                <c:pt idx="13">
                  <c:v>2.1392031620356841E-2</c:v>
                </c:pt>
                <c:pt idx="14">
                  <c:v>2.4124726534790041E-2</c:v>
                </c:pt>
                <c:pt idx="15">
                  <c:v>2.7245049671188116E-2</c:v>
                </c:pt>
                <c:pt idx="16">
                  <c:v>3.0810395598013931E-2</c:v>
                </c:pt>
                <c:pt idx="17">
                  <c:v>3.4886234666018645E-2</c:v>
                </c:pt>
                <c:pt idx="18">
                  <c:v>3.9546948951591186E-2</c:v>
                </c:pt>
                <c:pt idx="19">
                  <c:v>4.4876624942299347E-2</c:v>
                </c:pt>
                <c:pt idx="20">
                  <c:v>5.0969739414929181E-2</c:v>
                </c:pt>
                <c:pt idx="21">
                  <c:v>5.793165205066407E-2</c:v>
                </c:pt>
                <c:pt idx="22">
                  <c:v>6.5878791635446077E-2</c:v>
                </c:pt>
                <c:pt idx="23">
                  <c:v>7.4938393424161961E-2</c:v>
                </c:pt>
                <c:pt idx="24">
                  <c:v>8.5247615912590918E-2</c:v>
                </c:pt>
                <c:pt idx="25">
                  <c:v>9.6951840121236754E-2</c:v>
                </c:pt>
                <c:pt idx="26">
                  <c:v>0.11020193996467215</c:v>
                </c:pt>
                <c:pt idx="27">
                  <c:v>0.12515031708533858</c:v>
                </c:pt>
                <c:pt idx="28">
                  <c:v>0.14194552835305113</c:v>
                </c:pt>
                <c:pt idx="29">
                  <c:v>0.16072541049631692</c:v>
                </c:pt>
                <c:pt idx="30">
                  <c:v>0.18160873382456139</c:v>
                </c:pt>
                <c:pt idx="31">
                  <c:v>0.20468560017231174</c:v>
                </c:pt>
                <c:pt idx="32">
                  <c:v>0.23000703345186843</c:v>
                </c:pt>
                <c:pt idx="33">
                  <c:v>0.2575744741574082</c:v>
                </c:pt>
                <c:pt idx="34">
                  <c:v>0.28733014369040322</c:v>
                </c:pt>
                <c:pt idx="35">
                  <c:v>0.31914943582046457</c:v>
                </c:pt>
                <c:pt idx="36">
                  <c:v>0.35283655741655723</c:v>
                </c:pt>
                <c:pt idx="37">
                  <c:v>0.3881245211316372</c:v>
                </c:pt>
                <c:pt idx="38">
                  <c:v>0.42468025699791445</c:v>
                </c:pt>
                <c:pt idx="39">
                  <c:v>0.4621150705773302</c:v>
                </c:pt>
                <c:pt idx="40">
                  <c:v>0.5</c:v>
                </c:pt>
                <c:pt idx="41">
                  <c:v>0.53788492942266963</c:v>
                </c:pt>
                <c:pt idx="42">
                  <c:v>0.57531974300208555</c:v>
                </c:pt>
                <c:pt idx="43">
                  <c:v>0.6118754788683628</c:v>
                </c:pt>
                <c:pt idx="44">
                  <c:v>0.64716344258344272</c:v>
                </c:pt>
                <c:pt idx="45" formatCode="0.0000">
                  <c:v>0.68085056417953549</c:v>
                </c:pt>
                <c:pt idx="46" formatCode="0.0000">
                  <c:v>0.71266985630959678</c:v>
                </c:pt>
                <c:pt idx="47">
                  <c:v>0.7424255258425918</c:v>
                </c:pt>
                <c:pt idx="48">
                  <c:v>0.76999296654813154</c:v>
                </c:pt>
                <c:pt idx="49">
                  <c:v>0.79531439982768826</c:v>
                </c:pt>
                <c:pt idx="50">
                  <c:v>0.81839126617543867</c:v>
                </c:pt>
                <c:pt idx="51">
                  <c:v>0.83927458950368306</c:v>
                </c:pt>
                <c:pt idx="52">
                  <c:v>0.85805447164694892</c:v>
                </c:pt>
                <c:pt idx="53">
                  <c:v>0.87484968291466148</c:v>
                </c:pt>
                <c:pt idx="54">
                  <c:v>0.88979806003532791</c:v>
                </c:pt>
                <c:pt idx="55">
                  <c:v>0.90304815987876452</c:v>
                </c:pt>
                <c:pt idx="56">
                  <c:v>0.91475238408740911</c:v>
                </c:pt>
                <c:pt idx="57">
                  <c:v>0.92506160657583802</c:v>
                </c:pt>
                <c:pt idx="58">
                  <c:v>0.9341212083645547</c:v>
                </c:pt>
                <c:pt idx="59">
                  <c:v>0.94206834794933669</c:v>
                </c:pt>
                <c:pt idx="60">
                  <c:v>0.94903026058507156</c:v>
                </c:pt>
                <c:pt idx="61">
                  <c:v>0.95512337505770062</c:v>
                </c:pt>
                <c:pt idx="62">
                  <c:v>0.96045305104840928</c:v>
                </c:pt>
                <c:pt idx="63">
                  <c:v>0.96511376533398174</c:v>
                </c:pt>
                <c:pt idx="64">
                  <c:v>0.96918960440198643</c:v>
                </c:pt>
                <c:pt idx="65">
                  <c:v>0.97275495032881221</c:v>
                </c:pt>
                <c:pt idx="66">
                  <c:v>0.9758752734652103</c:v>
                </c:pt>
                <c:pt idx="67">
                  <c:v>0.97860796837964337</c:v>
                </c:pt>
                <c:pt idx="68">
                  <c:v>0.98100318827221755</c:v>
                </c:pt>
                <c:pt idx="69">
                  <c:v>0.98310464786511431</c:v>
                </c:pt>
                <c:pt idx="70">
                  <c:v>0.98495037605126889</c:v>
                </c:pt>
                <c:pt idx="71" formatCode="0.0000">
                  <c:v>0.9865734079049826</c:v>
                </c:pt>
                <c:pt idx="72">
                  <c:v>0.98800241159834989</c:v>
                </c:pt>
                <c:pt idx="73">
                  <c:v>0.98926224985000111</c:v>
                </c:pt>
                <c:pt idx="74">
                  <c:v>0.99037447820807101</c:v>
                </c:pt>
                <c:pt idx="75">
                  <c:v>0.99135778410735342</c:v>
                </c:pt>
                <c:pt idx="76">
                  <c:v>0.99222837153461585</c:v>
                </c:pt>
                <c:pt idx="77">
                  <c:v>0.99300029651215049</c:v>
                </c:pt>
                <c:pt idx="78">
                  <c:v>0.99368575863784914</c:v>
                </c:pt>
                <c:pt idx="79">
                  <c:v>0.9942953537253264</c:v>
                </c:pt>
                <c:pt idx="80">
                  <c:v>0.99483829225958431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79264"/>
        <c:axId val="148194048"/>
      </c:scatterChart>
      <c:valAx>
        <c:axId val="14797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194048"/>
        <c:crosses val="autoZero"/>
        <c:crossBetween val="midCat"/>
      </c:valAx>
      <c:valAx>
        <c:axId val="14819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979264"/>
        <c:crosses val="autoZero"/>
        <c:crossBetween val="midCat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3" workbookViewId="0" zoomToFit="1"/>
  </sheetViews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</xdr:row>
      <xdr:rowOff>104776</xdr:rowOff>
    </xdr:from>
    <xdr:to>
      <xdr:col>10</xdr:col>
      <xdr:colOff>733425</xdr:colOff>
      <xdr:row>9</xdr:row>
      <xdr:rowOff>123826</xdr:rowOff>
    </xdr:to>
    <xdr:sp macro="" textlink="">
      <xdr:nvSpPr>
        <xdr:cNvPr id="2" name="ZoneTexte 1"/>
        <xdr:cNvSpPr txBox="1"/>
      </xdr:nvSpPr>
      <xdr:spPr>
        <a:xfrm>
          <a:off x="647700" y="676276"/>
          <a:ext cx="770572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0">
              <a:effectLst/>
            </a:rPr>
            <a:t>Les fonctions Excel nécessaires et suffisantes pour faire les TP concernant les lois de probabilité continues</a:t>
          </a:r>
          <a:r>
            <a:rPr lang="fr-FR" sz="1800" b="0" baseline="0">
              <a:effectLst/>
            </a:rPr>
            <a:t> </a:t>
          </a:r>
          <a:r>
            <a:rPr lang="fr-FR" sz="1800" b="0">
              <a:effectLst/>
            </a:rPr>
            <a:t>sont décrites dans la boîte à outils du chapitre</a:t>
          </a:r>
          <a:r>
            <a:rPr lang="fr-FR" sz="1800" b="0" baseline="0">
              <a:effectLst/>
            </a:rPr>
            <a:t> 8.</a:t>
          </a:r>
          <a:endParaRPr lang="fr-FR" sz="1800" b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</xdr:row>
      <xdr:rowOff>123823</xdr:rowOff>
    </xdr:from>
    <xdr:to>
      <xdr:col>19</xdr:col>
      <xdr:colOff>581025</xdr:colOff>
      <xdr:row>33</xdr:row>
      <xdr:rowOff>47624</xdr:rowOff>
    </xdr:to>
    <xdr:sp macro="" textlink="">
      <xdr:nvSpPr>
        <xdr:cNvPr id="4" name="ZoneTexte 3"/>
        <xdr:cNvSpPr txBox="1"/>
      </xdr:nvSpPr>
      <xdr:spPr>
        <a:xfrm>
          <a:off x="6753225" y="600073"/>
          <a:ext cx="9220200" cy="60198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r>
            <a:rPr lang="fr-FR" sz="1400"/>
            <a:t>1) La fonction à utiliser pour la </a:t>
          </a:r>
          <a:r>
            <a:rPr lang="fr-FR" sz="1400" b="1"/>
            <a:t>densité de probabilité </a:t>
          </a:r>
          <a:r>
            <a:rPr lang="fr-FR" sz="1400"/>
            <a:t>est  :</a:t>
          </a:r>
          <a:r>
            <a:rPr lang="fr-FR" sz="1400" baseline="0"/>
            <a:t>      </a:t>
          </a:r>
          <a:r>
            <a:rPr lang="fr-FR" sz="1400"/>
            <a:t>=LOI.STUDENT.N(réalisation ; nombre</a:t>
          </a:r>
          <a:r>
            <a:rPr lang="fr-FR" sz="1400" baseline="0"/>
            <a:t> de DDL </a:t>
          </a:r>
          <a:r>
            <a:rPr lang="fr-FR" sz="1400"/>
            <a:t>; </a:t>
          </a:r>
          <a:r>
            <a:rPr lang="fr-FR" sz="1400" b="1"/>
            <a:t>FAUX</a:t>
          </a:r>
          <a:r>
            <a:rPr lang="fr-FR" sz="1400"/>
            <a:t>)</a:t>
          </a:r>
        </a:p>
        <a:p>
          <a:r>
            <a:rPr lang="fr-FR" sz="1400"/>
            <a:t>Le graphique à utiliser est "nuage de points avec courbe lissée" (surtout pas ligne). La densité de probabilité de la loi de Student ressemble à celle de la loi gaussienne centrée réduite. Le graphique est correct (voir figure 8.21 page 412).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4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/>
            <a:t>2)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fonction à utiliser pour la 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fonction de répartition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  :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=LOI.STUDENT.N(réalisation ; nombre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DDL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VRAI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graphique à utiliser est "nuage de points avec courbe lissée" (surtout pas ligne). La fonction de répartition tend vers zéro quand les réalisations tendent vers -4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 la fonction de répartition tend vers 1 quand les réalisations tendant vers 4. </a:t>
          </a:r>
          <a:endParaRPr lang="fr-FR" sz="1400">
            <a:effectLst/>
          </a:endParaRPr>
        </a:p>
        <a:p>
          <a:endParaRPr lang="fr-FR" sz="1400"/>
        </a:p>
        <a:p>
          <a:r>
            <a:rPr lang="fr-FR" sz="1400" baseline="0"/>
            <a:t>3) Cliquez sur les cellules F2 à F7. Par ailleurs,les valeurs approximatives se trouvent dans les cellules en vert de la colonne A. En effet, par exemple, le quantile d'ordre 25 % est tel que sa fonction de répartition vaut 0,25. En C35, cette fonction vaut environ 25 % et la valeur du quantile est donc environ de -0,7 (cellule A35).</a:t>
          </a:r>
        </a:p>
        <a:p>
          <a:r>
            <a:rPr lang="fr-FR" sz="1400" baseline="0"/>
            <a:t>4) Les valeurs F(0,6) et F(0,7) se trouvent en orange dans la colonne C. </a:t>
          </a:r>
        </a:p>
        <a:p>
          <a:endParaRPr lang="fr-FR" sz="1400" baseline="0"/>
        </a:p>
        <a:p>
          <a:endParaRPr lang="fr-FR" sz="1400" baseline="0"/>
        </a:p>
        <a:p>
          <a:endParaRPr lang="fr-FR" sz="1400" baseline="0"/>
        </a:p>
        <a:p>
          <a:endParaRPr lang="fr-FR" sz="1400" baseline="0"/>
        </a:p>
        <a:p>
          <a:r>
            <a:rPr lang="fr-FR" sz="1400" baseline="0"/>
            <a:t>5) On cherche t tel que : </a:t>
          </a:r>
        </a:p>
        <a:p>
          <a:endParaRPr lang="fr-FR" sz="1400" baseline="0"/>
        </a:p>
        <a:p>
          <a:r>
            <a:rPr lang="fr-FR" sz="1400" b="1" baseline="0"/>
            <a:t>Deux méthodes</a:t>
          </a:r>
        </a:p>
        <a:p>
          <a:r>
            <a:rPr lang="fr-FR" sz="1400" baseline="0"/>
            <a:t>a) LOI.STUDENT.INVERSE.BILATERALE (0,2 ; ddl)  : attention il faut rentrer la probabilité que T soit à l'extérieur de l'intervalle. Voir cellule G2.</a:t>
          </a:r>
        </a:p>
        <a:p>
          <a:r>
            <a:rPr lang="fr-FR" sz="1400" baseline="0"/>
            <a:t>b) Compte tenu de la symétrie par rapport à 0 de la loi de Student : </a:t>
          </a:r>
        </a:p>
        <a:p>
          <a:r>
            <a:rPr lang="fr-FR" sz="1400" baseline="0"/>
            <a:t>On obtient ainsi le même résultat avec : =LOI.STUDENT.INVERSE.N(0,9;ddl)</a:t>
          </a:r>
        </a:p>
        <a:p>
          <a:endParaRPr lang="fr-FR" sz="1400" baseline="0"/>
        </a:p>
        <a:p>
          <a:r>
            <a:rPr lang="fr-FR" sz="1400" baseline="0"/>
            <a:t>6) </a:t>
          </a:r>
          <a:r>
            <a:rPr lang="fr-FR" sz="1400" i="1" baseline="0"/>
            <a:t>t</a:t>
          </a:r>
          <a:r>
            <a:rPr lang="fr-FR" sz="1400" baseline="0"/>
            <a:t> n'est autre que le quantile d'ordre 15 % de la loi de Student à 5 ddl d'où </a:t>
          </a:r>
          <a:r>
            <a:rPr lang="fr-FR" sz="1400" i="1" baseline="0"/>
            <a:t>t</a:t>
          </a:r>
          <a:r>
            <a:rPr lang="fr-FR" sz="1400" baseline="0"/>
            <a:t>=-1,16 (F7)</a:t>
          </a:r>
        </a:p>
        <a:p>
          <a:endParaRPr lang="fr-FR" sz="14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</xdr:row>
          <xdr:rowOff>114300</xdr:rowOff>
        </xdr:from>
        <xdr:to>
          <xdr:col>16</xdr:col>
          <xdr:colOff>704850</xdr:colOff>
          <xdr:row>19</xdr:row>
          <xdr:rowOff>104775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21</xdr:row>
          <xdr:rowOff>19050</xdr:rowOff>
        </xdr:from>
        <xdr:to>
          <xdr:col>11</xdr:col>
          <xdr:colOff>561975</xdr:colOff>
          <xdr:row>22</xdr:row>
          <xdr:rowOff>47625</xdr:rowOff>
        </xdr:to>
        <xdr:sp macro="" textlink="">
          <xdr:nvSpPr>
            <xdr:cNvPr id="19463" name="Object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342900</xdr:colOff>
          <xdr:row>25</xdr:row>
          <xdr:rowOff>133350</xdr:rowOff>
        </xdr:from>
        <xdr:to>
          <xdr:col>17</xdr:col>
          <xdr:colOff>628650</xdr:colOff>
          <xdr:row>28</xdr:row>
          <xdr:rowOff>38100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6902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0.85585</cdr:x>
      <cdr:y>0.87222</cdr:y>
    </cdr:from>
    <cdr:to>
      <cdr:x>0.96102</cdr:x>
      <cdr:y>0.91806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957168" y="5293540"/>
          <a:ext cx="977788" cy="278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solidFill>
                <a:schemeClr val="bg1"/>
              </a:solidFill>
            </a:rPr>
            <a:t>Réalisations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6902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0.86766</cdr:x>
      <cdr:y>0.8917</cdr:y>
    </cdr:from>
    <cdr:to>
      <cdr:x>0.97283</cdr:x>
      <cdr:y>0.93754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066973" y="5411773"/>
          <a:ext cx="977788" cy="278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bg1"/>
              </a:solidFill>
            </a:rPr>
            <a:t>Réalisations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selection activeCell="D30" sqref="D30"/>
    </sheetView>
  </sheetViews>
  <sheetFormatPr baseColWidth="10" defaultRowHeight="15" x14ac:dyDescent="0.25"/>
  <cols>
    <col min="1" max="1" width="15.85546875" customWidth="1"/>
    <col min="2" max="2" width="15.28515625" customWidth="1"/>
    <col min="3" max="3" width="15.7109375" customWidth="1"/>
    <col min="4" max="4" width="13.85546875" customWidth="1"/>
    <col min="8" max="8" width="16" customWidth="1"/>
  </cols>
  <sheetData>
    <row r="1" spans="1:8" s="1" customFormat="1" ht="37.5" x14ac:dyDescent="0.25">
      <c r="A1" s="10" t="s">
        <v>0</v>
      </c>
      <c r="B1" s="9" t="s">
        <v>2</v>
      </c>
      <c r="C1" s="9" t="s">
        <v>1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</row>
    <row r="2" spans="1:8" x14ac:dyDescent="0.25">
      <c r="A2">
        <v>-4</v>
      </c>
    </row>
    <row r="3" spans="1:8" x14ac:dyDescent="0.25">
      <c r="A3">
        <v>-3.9</v>
      </c>
    </row>
    <row r="4" spans="1:8" x14ac:dyDescent="0.25">
      <c r="A4">
        <v>-3.8</v>
      </c>
    </row>
    <row r="5" spans="1:8" x14ac:dyDescent="0.25">
      <c r="A5">
        <v>-3.7</v>
      </c>
    </row>
    <row r="6" spans="1:8" x14ac:dyDescent="0.25">
      <c r="A6">
        <v>-3.6</v>
      </c>
    </row>
    <row r="7" spans="1:8" x14ac:dyDescent="0.25">
      <c r="A7">
        <v>-3.5</v>
      </c>
    </row>
    <row r="8" spans="1:8" x14ac:dyDescent="0.25">
      <c r="A8">
        <v>-3.4</v>
      </c>
    </row>
    <row r="9" spans="1:8" x14ac:dyDescent="0.25">
      <c r="A9">
        <v>-3.3</v>
      </c>
    </row>
    <row r="10" spans="1:8" x14ac:dyDescent="0.25">
      <c r="A10">
        <v>-3.2</v>
      </c>
    </row>
    <row r="11" spans="1:8" x14ac:dyDescent="0.25">
      <c r="A11">
        <v>-3.1</v>
      </c>
    </row>
    <row r="12" spans="1:8" x14ac:dyDescent="0.25">
      <c r="A12">
        <v>-3</v>
      </c>
    </row>
    <row r="13" spans="1:8" x14ac:dyDescent="0.25">
      <c r="A13">
        <v>-2.9</v>
      </c>
    </row>
    <row r="14" spans="1:8" x14ac:dyDescent="0.25">
      <c r="A14">
        <v>-2.8</v>
      </c>
    </row>
    <row r="15" spans="1:8" x14ac:dyDescent="0.25">
      <c r="A15">
        <v>-2.7</v>
      </c>
    </row>
    <row r="16" spans="1:8" x14ac:dyDescent="0.25">
      <c r="A16">
        <v>-2.6</v>
      </c>
    </row>
    <row r="17" spans="1:1" x14ac:dyDescent="0.25">
      <c r="A17">
        <v>-2.5</v>
      </c>
    </row>
    <row r="18" spans="1:1" x14ac:dyDescent="0.25">
      <c r="A18">
        <v>-2.4</v>
      </c>
    </row>
    <row r="19" spans="1:1" x14ac:dyDescent="0.25">
      <c r="A19">
        <v>-2.2999999999999998</v>
      </c>
    </row>
    <row r="20" spans="1:1" x14ac:dyDescent="0.25">
      <c r="A20">
        <v>-2.2000000000000002</v>
      </c>
    </row>
    <row r="21" spans="1:1" x14ac:dyDescent="0.25">
      <c r="A21">
        <v>-2.1</v>
      </c>
    </row>
    <row r="22" spans="1:1" x14ac:dyDescent="0.25">
      <c r="A22">
        <v>-2</v>
      </c>
    </row>
    <row r="23" spans="1:1" x14ac:dyDescent="0.25">
      <c r="A23">
        <v>-1.9</v>
      </c>
    </row>
    <row r="24" spans="1:1" x14ac:dyDescent="0.25">
      <c r="A24">
        <v>-1.8</v>
      </c>
    </row>
    <row r="25" spans="1:1" x14ac:dyDescent="0.25">
      <c r="A25">
        <v>-1.7</v>
      </c>
    </row>
    <row r="26" spans="1:1" x14ac:dyDescent="0.25">
      <c r="A26">
        <v>-1.6</v>
      </c>
    </row>
    <row r="27" spans="1:1" x14ac:dyDescent="0.25">
      <c r="A27">
        <v>-1.5</v>
      </c>
    </row>
    <row r="28" spans="1:1" x14ac:dyDescent="0.25">
      <c r="A28">
        <v>-1.4</v>
      </c>
    </row>
    <row r="29" spans="1:1" x14ac:dyDescent="0.25">
      <c r="A29">
        <v>-1.3</v>
      </c>
    </row>
    <row r="30" spans="1:1" x14ac:dyDescent="0.25">
      <c r="A30">
        <v>-1.2</v>
      </c>
    </row>
    <row r="31" spans="1:1" x14ac:dyDescent="0.25">
      <c r="A31">
        <v>-1.1000000000000001</v>
      </c>
    </row>
    <row r="32" spans="1:1" x14ac:dyDescent="0.25">
      <c r="A32">
        <v>-1</v>
      </c>
    </row>
    <row r="33" spans="1:1" x14ac:dyDescent="0.25">
      <c r="A33">
        <v>-0.9</v>
      </c>
    </row>
    <row r="34" spans="1:1" x14ac:dyDescent="0.25">
      <c r="A34">
        <v>-0.8</v>
      </c>
    </row>
    <row r="35" spans="1:1" x14ac:dyDescent="0.25">
      <c r="A35" s="2">
        <v>-0.7</v>
      </c>
    </row>
    <row r="36" spans="1:1" x14ac:dyDescent="0.25">
      <c r="A36">
        <v>-0.6</v>
      </c>
    </row>
    <row r="37" spans="1:1" x14ac:dyDescent="0.25">
      <c r="A37">
        <v>-0.5</v>
      </c>
    </row>
    <row r="38" spans="1:1" x14ac:dyDescent="0.25">
      <c r="A38">
        <v>-0.4</v>
      </c>
    </row>
    <row r="39" spans="1:1" x14ac:dyDescent="0.25">
      <c r="A39">
        <v>-0.3</v>
      </c>
    </row>
    <row r="40" spans="1:1" x14ac:dyDescent="0.25">
      <c r="A40">
        <v>-0.2</v>
      </c>
    </row>
    <row r="41" spans="1:1" x14ac:dyDescent="0.25">
      <c r="A41">
        <v>-0.1</v>
      </c>
    </row>
    <row r="42" spans="1:1" x14ac:dyDescent="0.25">
      <c r="A42" s="2">
        <v>0</v>
      </c>
    </row>
    <row r="43" spans="1:1" x14ac:dyDescent="0.25">
      <c r="A43">
        <v>9.9999999999999603E-2</v>
      </c>
    </row>
    <row r="44" spans="1:1" x14ac:dyDescent="0.25">
      <c r="A44">
        <v>0.2</v>
      </c>
    </row>
    <row r="45" spans="1:1" x14ac:dyDescent="0.25">
      <c r="A45">
        <v>0.3</v>
      </c>
    </row>
    <row r="46" spans="1:1" x14ac:dyDescent="0.25">
      <c r="A46">
        <v>0.4</v>
      </c>
    </row>
    <row r="47" spans="1:1" x14ac:dyDescent="0.25">
      <c r="A47" s="8">
        <v>0.5</v>
      </c>
    </row>
    <row r="48" spans="1:1" x14ac:dyDescent="0.25">
      <c r="A48" s="8">
        <v>0.6</v>
      </c>
    </row>
    <row r="49" spans="1:1" x14ac:dyDescent="0.25">
      <c r="A49">
        <v>0.7</v>
      </c>
    </row>
    <row r="50" spans="1:1" x14ac:dyDescent="0.25">
      <c r="A50">
        <v>0.8</v>
      </c>
    </row>
    <row r="51" spans="1:1" x14ac:dyDescent="0.25">
      <c r="A51">
        <v>0.9</v>
      </c>
    </row>
    <row r="52" spans="1:1" x14ac:dyDescent="0.25">
      <c r="A52">
        <v>1</v>
      </c>
    </row>
    <row r="53" spans="1:1" x14ac:dyDescent="0.25">
      <c r="A53">
        <v>1.1000000000000001</v>
      </c>
    </row>
    <row r="54" spans="1:1" x14ac:dyDescent="0.25">
      <c r="A54">
        <v>1.2</v>
      </c>
    </row>
    <row r="55" spans="1:1" x14ac:dyDescent="0.25">
      <c r="A55">
        <v>1.3</v>
      </c>
    </row>
    <row r="56" spans="1:1" x14ac:dyDescent="0.25">
      <c r="A56">
        <v>1.4</v>
      </c>
    </row>
    <row r="57" spans="1:1" x14ac:dyDescent="0.25">
      <c r="A57" s="2">
        <v>1.50000000000001</v>
      </c>
    </row>
    <row r="58" spans="1:1" x14ac:dyDescent="0.25">
      <c r="A58">
        <v>1.6</v>
      </c>
    </row>
    <row r="59" spans="1:1" x14ac:dyDescent="0.25">
      <c r="A59">
        <v>1.7</v>
      </c>
    </row>
    <row r="60" spans="1:1" x14ac:dyDescent="0.25">
      <c r="A60">
        <v>1.80000000000001</v>
      </c>
    </row>
    <row r="61" spans="1:1" x14ac:dyDescent="0.25">
      <c r="A61">
        <v>1.9000000000000099</v>
      </c>
    </row>
    <row r="62" spans="1:1" x14ac:dyDescent="0.25">
      <c r="A62" s="2">
        <v>2.0000000000000102</v>
      </c>
    </row>
    <row r="63" spans="1:1" x14ac:dyDescent="0.25">
      <c r="A63">
        <v>2.1</v>
      </c>
    </row>
    <row r="64" spans="1:1" x14ac:dyDescent="0.25">
      <c r="A64">
        <v>2.2000000000000099</v>
      </c>
    </row>
    <row r="65" spans="1:1" x14ac:dyDescent="0.25">
      <c r="A65">
        <v>2.30000000000001</v>
      </c>
    </row>
    <row r="66" spans="1:1" x14ac:dyDescent="0.25">
      <c r="A66">
        <v>2.4000000000000101</v>
      </c>
    </row>
    <row r="67" spans="1:1" x14ac:dyDescent="0.25">
      <c r="A67">
        <v>2.5000000000000102</v>
      </c>
    </row>
    <row r="68" spans="1:1" x14ac:dyDescent="0.25">
      <c r="A68">
        <v>2.6000000000000099</v>
      </c>
    </row>
    <row r="69" spans="1:1" x14ac:dyDescent="0.25">
      <c r="A69">
        <v>2.7000000000000099</v>
      </c>
    </row>
    <row r="70" spans="1:1" x14ac:dyDescent="0.25">
      <c r="A70" s="2">
        <v>2.80000000000001</v>
      </c>
    </row>
    <row r="71" spans="1:1" x14ac:dyDescent="0.25">
      <c r="A71">
        <v>2.9000000000000101</v>
      </c>
    </row>
    <row r="72" spans="1:1" x14ac:dyDescent="0.25">
      <c r="A72">
        <v>3.0000000000000102</v>
      </c>
    </row>
    <row r="73" spans="1:1" x14ac:dyDescent="0.25">
      <c r="A73" s="5">
        <v>3.1000000000000099</v>
      </c>
    </row>
    <row r="74" spans="1:1" x14ac:dyDescent="0.25">
      <c r="A74">
        <v>3.2000000000000099</v>
      </c>
    </row>
    <row r="75" spans="1:1" x14ac:dyDescent="0.25">
      <c r="A75">
        <v>3.30000000000001</v>
      </c>
    </row>
    <row r="76" spans="1:1" x14ac:dyDescent="0.25">
      <c r="A76">
        <v>3.4000000000000101</v>
      </c>
    </row>
    <row r="77" spans="1:1" x14ac:dyDescent="0.25">
      <c r="A77">
        <v>3.5000000000000102</v>
      </c>
    </row>
    <row r="78" spans="1:1" x14ac:dyDescent="0.25">
      <c r="A78">
        <v>3.6000000000000099</v>
      </c>
    </row>
    <row r="79" spans="1:1" x14ac:dyDescent="0.25">
      <c r="A79">
        <v>3.7000000000000099</v>
      </c>
    </row>
    <row r="80" spans="1:1" x14ac:dyDescent="0.25">
      <c r="A80">
        <v>3.80000000000001</v>
      </c>
    </row>
    <row r="81" spans="1:1" x14ac:dyDescent="0.25">
      <c r="A81">
        <v>3.9000000000000101</v>
      </c>
    </row>
    <row r="82" spans="1:1" x14ac:dyDescent="0.25">
      <c r="A82">
        <v>4.0000000000000098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2"/>
  <sheetViews>
    <sheetView tabSelected="1" topLeftCell="C1" workbookViewId="0">
      <selection activeCell="F17" sqref="F17"/>
    </sheetView>
  </sheetViews>
  <sheetFormatPr baseColWidth="10" defaultRowHeight="15" x14ac:dyDescent="0.25"/>
  <cols>
    <col min="1" max="1" width="13.42578125" customWidth="1"/>
    <col min="2" max="2" width="14.5703125" customWidth="1"/>
    <col min="3" max="3" width="16.7109375" customWidth="1"/>
    <col min="8" max="8" width="14.7109375" customWidth="1"/>
  </cols>
  <sheetData>
    <row r="1" spans="1:8" s="1" customFormat="1" ht="37.5" x14ac:dyDescent="0.25">
      <c r="A1" s="10" t="s">
        <v>0</v>
      </c>
      <c r="B1" s="9" t="s">
        <v>2</v>
      </c>
      <c r="C1" s="9" t="s">
        <v>1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</row>
    <row r="2" spans="1:8" x14ac:dyDescent="0.25">
      <c r="A2">
        <v>-4</v>
      </c>
      <c r="B2" s="8">
        <f>_xlfn.T.DIST(A2,$D$2,FALSE)</f>
        <v>5.1237270519179116E-3</v>
      </c>
      <c r="C2" s="8">
        <f>_xlfn.T.DIST(A2,$D$2,TRUE)</f>
        <v>5.1617077404157259E-3</v>
      </c>
      <c r="D2">
        <v>5</v>
      </c>
      <c r="E2">
        <v>0.25</v>
      </c>
      <c r="F2" s="11">
        <f>_xlfn.T.INV(E2,$D$2)</f>
        <v>-0.72668684380042159</v>
      </c>
      <c r="G2" s="4">
        <f>_xlfn.T.INV.2T(0.2,$D$2)</f>
        <v>1.4758840488244813</v>
      </c>
      <c r="H2" s="12">
        <f>_xlfn.T.INV(0.9,$D$2)</f>
        <v>1.4758840488244818</v>
      </c>
    </row>
    <row r="3" spans="1:8" x14ac:dyDescent="0.25">
      <c r="A3">
        <v>-3.9</v>
      </c>
      <c r="B3">
        <f t="shared" ref="B3:B66" si="0">_xlfn.T.DIST(A3,$D$2,FALSE)</f>
        <v>5.7483728547694009E-3</v>
      </c>
      <c r="C3">
        <f t="shared" ref="C3:C66" si="1">_xlfn.T.DIST(A3,$D$2,TRUE)</f>
        <v>5.7046462746736968E-3</v>
      </c>
      <c r="E3">
        <v>0.5</v>
      </c>
      <c r="F3" s="11">
        <f t="shared" ref="F3:F7" si="2">_xlfn.T.INV(E3,$D$2)</f>
        <v>0</v>
      </c>
    </row>
    <row r="4" spans="1:8" x14ac:dyDescent="0.25">
      <c r="A4">
        <v>-3.8</v>
      </c>
      <c r="B4">
        <f t="shared" si="0"/>
        <v>6.458848364369843E-3</v>
      </c>
      <c r="C4">
        <f t="shared" si="1"/>
        <v>6.3142413621509004E-3</v>
      </c>
      <c r="E4">
        <v>0.9</v>
      </c>
      <c r="F4" s="11">
        <f t="shared" si="2"/>
        <v>1.4758840488244818</v>
      </c>
    </row>
    <row r="5" spans="1:8" x14ac:dyDescent="0.25">
      <c r="A5">
        <v>-3.7</v>
      </c>
      <c r="B5">
        <f t="shared" si="0"/>
        <v>7.2680175325693956E-3</v>
      </c>
      <c r="C5">
        <f t="shared" si="1"/>
        <v>6.9997034878495554E-3</v>
      </c>
      <c r="E5">
        <v>0.95</v>
      </c>
      <c r="F5" s="11">
        <f t="shared" si="2"/>
        <v>2.0150483733330233</v>
      </c>
    </row>
    <row r="6" spans="1:8" x14ac:dyDescent="0.25">
      <c r="A6">
        <v>-3.6</v>
      </c>
      <c r="B6">
        <f t="shared" si="0"/>
        <v>8.1907726871290592E-3</v>
      </c>
      <c r="C6">
        <f t="shared" si="1"/>
        <v>7.7716284653842624E-3</v>
      </c>
      <c r="E6">
        <v>0.98</v>
      </c>
      <c r="F6" s="11">
        <f t="shared" si="2"/>
        <v>2.7565085219094745</v>
      </c>
    </row>
    <row r="7" spans="1:8" x14ac:dyDescent="0.25">
      <c r="A7">
        <v>-3.5</v>
      </c>
      <c r="B7">
        <f t="shared" si="0"/>
        <v>9.244354092520923E-3</v>
      </c>
      <c r="C7">
        <f t="shared" si="1"/>
        <v>8.642215892646677E-3</v>
      </c>
      <c r="E7">
        <v>0.15</v>
      </c>
      <c r="F7" s="11">
        <f t="shared" si="2"/>
        <v>-1.1557673428942929</v>
      </c>
    </row>
    <row r="8" spans="1:8" x14ac:dyDescent="0.25">
      <c r="A8">
        <v>-3.4</v>
      </c>
      <c r="B8">
        <f t="shared" si="0"/>
        <v>1.0448714749395219E-2</v>
      </c>
      <c r="C8">
        <f t="shared" si="1"/>
        <v>9.625521791929088E-3</v>
      </c>
    </row>
    <row r="9" spans="1:8" x14ac:dyDescent="0.25">
      <c r="A9">
        <v>-3.3</v>
      </c>
      <c r="B9">
        <f t="shared" si="0"/>
        <v>1.1826934151171167E-2</v>
      </c>
      <c r="C9">
        <f t="shared" si="1"/>
        <v>1.0737750149998991E-2</v>
      </c>
    </row>
    <row r="10" spans="1:8" x14ac:dyDescent="0.25">
      <c r="A10">
        <v>-3.2</v>
      </c>
      <c r="B10">
        <f t="shared" si="0"/>
        <v>1.3405683736328885E-2</v>
      </c>
      <c r="C10">
        <f t="shared" si="1"/>
        <v>1.1997588401650244E-2</v>
      </c>
    </row>
    <row r="11" spans="1:8" x14ac:dyDescent="0.25">
      <c r="A11">
        <v>-3.1</v>
      </c>
      <c r="B11">
        <f t="shared" si="0"/>
        <v>1.5215745044952824E-2</v>
      </c>
      <c r="C11">
        <f t="shared" si="1"/>
        <v>1.3426592095017609E-2</v>
      </c>
    </row>
    <row r="12" spans="1:8" x14ac:dyDescent="0.25">
      <c r="A12">
        <v>-3</v>
      </c>
      <c r="B12">
        <f t="shared" si="0"/>
        <v>1.7292578800222964E-2</v>
      </c>
      <c r="C12">
        <f t="shared" si="1"/>
        <v>1.5049623948731293E-2</v>
      </c>
    </row>
    <row r="13" spans="1:8" x14ac:dyDescent="0.25">
      <c r="A13">
        <v>-2.9</v>
      </c>
      <c r="B13">
        <f t="shared" si="0"/>
        <v>1.9676938890598517E-2</v>
      </c>
      <c r="C13">
        <f t="shared" si="1"/>
        <v>1.689535213488591E-2</v>
      </c>
    </row>
    <row r="14" spans="1:8" x14ac:dyDescent="0.25">
      <c r="A14">
        <v>-2.8</v>
      </c>
      <c r="B14">
        <f t="shared" si="0"/>
        <v>2.2415519021677269E-2</v>
      </c>
      <c r="C14">
        <f t="shared" si="1"/>
        <v>1.8996811727782628E-2</v>
      </c>
    </row>
    <row r="15" spans="1:8" x14ac:dyDescent="0.25">
      <c r="A15">
        <v>-2.7</v>
      </c>
      <c r="B15">
        <f t="shared" si="0"/>
        <v>2.5561611020544554E-2</v>
      </c>
      <c r="C15">
        <f t="shared" si="1"/>
        <v>2.1392031620356841E-2</v>
      </c>
    </row>
    <row r="16" spans="1:8" x14ac:dyDescent="0.25">
      <c r="A16">
        <v>-2.6</v>
      </c>
      <c r="B16">
        <f t="shared" si="0"/>
        <v>2.9175741685939279E-2</v>
      </c>
      <c r="C16">
        <f t="shared" si="1"/>
        <v>2.4124726534790041E-2</v>
      </c>
    </row>
    <row r="17" spans="1:3" x14ac:dyDescent="0.25">
      <c r="A17">
        <v>-2.5</v>
      </c>
      <c r="B17">
        <f t="shared" si="0"/>
        <v>3.3326238887022831E-2</v>
      </c>
      <c r="C17">
        <f t="shared" si="1"/>
        <v>2.7245049671188116E-2</v>
      </c>
    </row>
    <row r="18" spans="1:3" x14ac:dyDescent="0.25">
      <c r="A18">
        <v>-2.4</v>
      </c>
      <c r="B18">
        <f t="shared" si="0"/>
        <v>3.8089656526431967E-2</v>
      </c>
      <c r="C18">
        <f t="shared" si="1"/>
        <v>3.0810395598013931E-2</v>
      </c>
    </row>
    <row r="19" spans="1:3" x14ac:dyDescent="0.25">
      <c r="A19">
        <v>-2.2999999999999998</v>
      </c>
      <c r="B19">
        <f t="shared" si="0"/>
        <v>4.355096135044003E-2</v>
      </c>
      <c r="C19">
        <f t="shared" si="1"/>
        <v>3.4886234666018645E-2</v>
      </c>
    </row>
    <row r="20" spans="1:3" x14ac:dyDescent="0.25">
      <c r="A20">
        <v>-2.2000000000000002</v>
      </c>
      <c r="B20">
        <f t="shared" si="0"/>
        <v>4.9803352151145085E-2</v>
      </c>
      <c r="C20">
        <f t="shared" si="1"/>
        <v>3.9546948951591186E-2</v>
      </c>
    </row>
    <row r="21" spans="1:3" x14ac:dyDescent="0.25">
      <c r="A21">
        <v>-2.1</v>
      </c>
      <c r="B21">
        <f t="shared" si="0"/>
        <v>5.6947544172170565E-2</v>
      </c>
      <c r="C21">
        <f t="shared" si="1"/>
        <v>4.4876624942299347E-2</v>
      </c>
    </row>
    <row r="22" spans="1:3" x14ac:dyDescent="0.25">
      <c r="A22">
        <v>-2</v>
      </c>
      <c r="B22">
        <f t="shared" si="0"/>
        <v>6.5090310326216497E-2</v>
      </c>
      <c r="C22">
        <f t="shared" si="1"/>
        <v>5.0969739414929181E-2</v>
      </c>
    </row>
    <row r="23" spans="1:3" x14ac:dyDescent="0.25">
      <c r="A23">
        <v>-1.9</v>
      </c>
      <c r="B23">
        <f t="shared" si="0"/>
        <v>7.4342030033196185E-2</v>
      </c>
      <c r="C23">
        <f t="shared" si="1"/>
        <v>5.793165205066407E-2</v>
      </c>
    </row>
    <row r="24" spans="1:3" x14ac:dyDescent="0.25">
      <c r="A24">
        <v>-1.8</v>
      </c>
      <c r="B24">
        <f t="shared" si="0"/>
        <v>8.4812962896903751E-2</v>
      </c>
      <c r="C24">
        <f t="shared" si="1"/>
        <v>6.5878791635446077E-2</v>
      </c>
    </row>
    <row r="25" spans="1:3" x14ac:dyDescent="0.25">
      <c r="A25">
        <v>-1.7</v>
      </c>
      <c r="B25">
        <f t="shared" si="0"/>
        <v>9.6607948713911859E-2</v>
      </c>
      <c r="C25">
        <f t="shared" si="1"/>
        <v>7.4938393424161961E-2</v>
      </c>
    </row>
    <row r="26" spans="1:3" x14ac:dyDescent="0.25">
      <c r="A26">
        <v>-1.6</v>
      </c>
      <c r="B26">
        <f t="shared" si="0"/>
        <v>0.10981925265599095</v>
      </c>
      <c r="C26">
        <f t="shared" si="1"/>
        <v>8.5247615912590918E-2</v>
      </c>
    </row>
    <row r="27" spans="1:3" x14ac:dyDescent="0.25">
      <c r="A27">
        <v>-1.5</v>
      </c>
      <c r="B27">
        <f t="shared" si="0"/>
        <v>0.12451734464635514</v>
      </c>
      <c r="C27">
        <f t="shared" si="1"/>
        <v>9.6951840121236754E-2</v>
      </c>
    </row>
    <row r="28" spans="1:3" x14ac:dyDescent="0.25">
      <c r="A28">
        <v>-1.4</v>
      </c>
      <c r="B28">
        <f t="shared" si="0"/>
        <v>0.14073954789491464</v>
      </c>
      <c r="C28">
        <f t="shared" si="1"/>
        <v>0.11020193996467215</v>
      </c>
    </row>
    <row r="29" spans="1:3" x14ac:dyDescent="0.25">
      <c r="A29">
        <v>-1.3</v>
      </c>
      <c r="B29">
        <f t="shared" si="0"/>
        <v>0.15847673572898244</v>
      </c>
      <c r="C29">
        <f t="shared" si="1"/>
        <v>0.12515031708533858</v>
      </c>
    </row>
    <row r="30" spans="1:3" x14ac:dyDescent="0.25">
      <c r="A30">
        <v>-1.2</v>
      </c>
      <c r="B30">
        <f t="shared" si="0"/>
        <v>0.17765861346493556</v>
      </c>
      <c r="C30">
        <f t="shared" si="1"/>
        <v>0.14194552835305113</v>
      </c>
    </row>
    <row r="31" spans="1:3" x14ac:dyDescent="0.25">
      <c r="A31">
        <v>-1.1000000000000001</v>
      </c>
      <c r="B31">
        <f t="shared" si="0"/>
        <v>0.19813859080334625</v>
      </c>
      <c r="C31">
        <f t="shared" si="1"/>
        <v>0.16072541049631692</v>
      </c>
    </row>
    <row r="32" spans="1:3" x14ac:dyDescent="0.25">
      <c r="A32">
        <v>-1</v>
      </c>
      <c r="B32">
        <f t="shared" si="0"/>
        <v>0.2196797973509807</v>
      </c>
      <c r="C32">
        <f t="shared" si="1"/>
        <v>0.18160873382456139</v>
      </c>
    </row>
    <row r="33" spans="1:4" x14ac:dyDescent="0.25">
      <c r="A33">
        <v>-0.9</v>
      </c>
      <c r="B33">
        <f t="shared" si="0"/>
        <v>0.24194434361358991</v>
      </c>
      <c r="C33">
        <f t="shared" si="1"/>
        <v>0.20468560017231174</v>
      </c>
    </row>
    <row r="34" spans="1:4" x14ac:dyDescent="0.25">
      <c r="A34">
        <v>-0.8</v>
      </c>
      <c r="B34">
        <f t="shared" si="0"/>
        <v>0.26448835680795757</v>
      </c>
      <c r="C34">
        <f t="shared" si="1"/>
        <v>0.23000703345186843</v>
      </c>
    </row>
    <row r="35" spans="1:4" x14ac:dyDescent="0.25">
      <c r="A35" s="2">
        <v>-0.7</v>
      </c>
      <c r="B35">
        <f t="shared" si="0"/>
        <v>0.28676545757669797</v>
      </c>
      <c r="C35" s="13">
        <f t="shared" si="1"/>
        <v>0.2575744741574082</v>
      </c>
    </row>
    <row r="36" spans="1:4" x14ac:dyDescent="0.25">
      <c r="A36">
        <v>-0.6</v>
      </c>
      <c r="B36">
        <f t="shared" si="0"/>
        <v>0.30814100972341996</v>
      </c>
      <c r="C36">
        <f t="shared" si="1"/>
        <v>0.28733014369040322</v>
      </c>
    </row>
    <row r="37" spans="1:4" x14ac:dyDescent="0.25">
      <c r="A37">
        <v>-0.5</v>
      </c>
      <c r="B37">
        <f t="shared" si="0"/>
        <v>0.32791853132274656</v>
      </c>
      <c r="C37">
        <f t="shared" si="1"/>
        <v>0.31914943582046457</v>
      </c>
    </row>
    <row r="38" spans="1:4" x14ac:dyDescent="0.25">
      <c r="A38">
        <v>-0.4</v>
      </c>
      <c r="B38">
        <f t="shared" si="0"/>
        <v>0.34537807575273344</v>
      </c>
      <c r="C38">
        <f t="shared" si="1"/>
        <v>0.35283655741655723</v>
      </c>
    </row>
    <row r="39" spans="1:4" x14ac:dyDescent="0.25">
      <c r="A39">
        <v>-0.3</v>
      </c>
      <c r="B39">
        <f t="shared" si="0"/>
        <v>0.35982432834900979</v>
      </c>
      <c r="C39">
        <f t="shared" si="1"/>
        <v>0.3881245211316372</v>
      </c>
    </row>
    <row r="40" spans="1:4" x14ac:dyDescent="0.25">
      <c r="A40">
        <v>-0.2</v>
      </c>
      <c r="B40">
        <f t="shared" si="0"/>
        <v>0.37063997771396962</v>
      </c>
      <c r="C40">
        <f t="shared" si="1"/>
        <v>0.42468025699791445</v>
      </c>
    </row>
    <row r="41" spans="1:4" x14ac:dyDescent="0.25">
      <c r="A41">
        <v>-0.1</v>
      </c>
      <c r="B41">
        <f t="shared" si="0"/>
        <v>0.37733812996643123</v>
      </c>
      <c r="C41">
        <f t="shared" si="1"/>
        <v>0.4621150705773302</v>
      </c>
    </row>
    <row r="42" spans="1:4" x14ac:dyDescent="0.25">
      <c r="A42" s="2">
        <v>0</v>
      </c>
      <c r="B42">
        <f t="shared" si="0"/>
        <v>0.37960668982249451</v>
      </c>
      <c r="C42" s="13">
        <f t="shared" si="1"/>
        <v>0.5</v>
      </c>
    </row>
    <row r="43" spans="1:4" x14ac:dyDescent="0.25">
      <c r="A43">
        <v>9.9999999999999603E-2</v>
      </c>
      <c r="B43">
        <f t="shared" si="0"/>
        <v>0.37733812996643129</v>
      </c>
      <c r="C43">
        <f t="shared" si="1"/>
        <v>0.53788492942266963</v>
      </c>
    </row>
    <row r="44" spans="1:4" x14ac:dyDescent="0.25">
      <c r="A44">
        <v>0.2</v>
      </c>
      <c r="B44">
        <f t="shared" si="0"/>
        <v>0.37063997771396962</v>
      </c>
      <c r="C44">
        <f t="shared" si="1"/>
        <v>0.57531974300208555</v>
      </c>
    </row>
    <row r="45" spans="1:4" x14ac:dyDescent="0.25">
      <c r="A45">
        <v>0.3</v>
      </c>
      <c r="B45">
        <f t="shared" si="0"/>
        <v>0.35982432834900979</v>
      </c>
      <c r="C45">
        <f t="shared" si="1"/>
        <v>0.6118754788683628</v>
      </c>
    </row>
    <row r="46" spans="1:4" x14ac:dyDescent="0.25">
      <c r="A46">
        <v>0.4</v>
      </c>
      <c r="B46">
        <f t="shared" si="0"/>
        <v>0.34537807575273344</v>
      </c>
      <c r="C46">
        <f t="shared" si="1"/>
        <v>0.64716344258344272</v>
      </c>
    </row>
    <row r="47" spans="1:4" x14ac:dyDescent="0.25">
      <c r="A47" s="13">
        <v>0.5</v>
      </c>
      <c r="B47">
        <f t="shared" si="0"/>
        <v>0.32791853132274656</v>
      </c>
      <c r="C47" s="7">
        <f t="shared" si="1"/>
        <v>0.68085056417953549</v>
      </c>
      <c r="D47" s="3">
        <f>C48-C47</f>
        <v>3.1819292130061294E-2</v>
      </c>
    </row>
    <row r="48" spans="1:4" x14ac:dyDescent="0.25">
      <c r="A48" s="13">
        <v>0.6</v>
      </c>
      <c r="B48">
        <f t="shared" si="0"/>
        <v>0.30814100972341996</v>
      </c>
      <c r="C48" s="7">
        <f t="shared" si="1"/>
        <v>0.71266985630959678</v>
      </c>
    </row>
    <row r="49" spans="1:3" x14ac:dyDescent="0.25">
      <c r="A49">
        <v>0.7</v>
      </c>
      <c r="B49">
        <f t="shared" si="0"/>
        <v>0.28676545757669797</v>
      </c>
      <c r="C49">
        <f t="shared" si="1"/>
        <v>0.7424255258425918</v>
      </c>
    </row>
    <row r="50" spans="1:3" x14ac:dyDescent="0.25">
      <c r="A50">
        <v>0.8</v>
      </c>
      <c r="B50">
        <f t="shared" si="0"/>
        <v>0.26448835680795757</v>
      </c>
      <c r="C50">
        <f t="shared" si="1"/>
        <v>0.76999296654813154</v>
      </c>
    </row>
    <row r="51" spans="1:3" x14ac:dyDescent="0.25">
      <c r="A51">
        <v>0.9</v>
      </c>
      <c r="B51">
        <f t="shared" si="0"/>
        <v>0.24194434361358991</v>
      </c>
      <c r="C51">
        <f t="shared" si="1"/>
        <v>0.79531439982768826</v>
      </c>
    </row>
    <row r="52" spans="1:3" x14ac:dyDescent="0.25">
      <c r="A52">
        <v>1</v>
      </c>
      <c r="B52">
        <f t="shared" si="0"/>
        <v>0.2196797973509807</v>
      </c>
      <c r="C52">
        <f t="shared" si="1"/>
        <v>0.81839126617543867</v>
      </c>
    </row>
    <row r="53" spans="1:3" x14ac:dyDescent="0.25">
      <c r="A53">
        <v>1.1000000000000001</v>
      </c>
      <c r="B53">
        <f t="shared" si="0"/>
        <v>0.19813859080334625</v>
      </c>
      <c r="C53">
        <f t="shared" si="1"/>
        <v>0.83927458950368306</v>
      </c>
    </row>
    <row r="54" spans="1:3" x14ac:dyDescent="0.25">
      <c r="A54">
        <v>1.2</v>
      </c>
      <c r="B54">
        <f t="shared" si="0"/>
        <v>0.17765861346493556</v>
      </c>
      <c r="C54">
        <f t="shared" si="1"/>
        <v>0.85805447164694892</v>
      </c>
    </row>
    <row r="55" spans="1:3" x14ac:dyDescent="0.25">
      <c r="A55">
        <v>1.3</v>
      </c>
      <c r="B55">
        <f t="shared" si="0"/>
        <v>0.15847673572898244</v>
      </c>
      <c r="C55">
        <f t="shared" si="1"/>
        <v>0.87484968291466148</v>
      </c>
    </row>
    <row r="56" spans="1:3" x14ac:dyDescent="0.25">
      <c r="A56">
        <v>1.4</v>
      </c>
      <c r="B56">
        <f t="shared" si="0"/>
        <v>0.14073954789491464</v>
      </c>
      <c r="C56">
        <f t="shared" si="1"/>
        <v>0.88979806003532791</v>
      </c>
    </row>
    <row r="57" spans="1:3" x14ac:dyDescent="0.25">
      <c r="A57" s="2">
        <v>1.50000000000001</v>
      </c>
      <c r="B57">
        <f t="shared" si="0"/>
        <v>0.12451734464635361</v>
      </c>
      <c r="C57" s="13">
        <f t="shared" si="1"/>
        <v>0.90304815987876452</v>
      </c>
    </row>
    <row r="58" spans="1:3" x14ac:dyDescent="0.25">
      <c r="A58">
        <v>1.6</v>
      </c>
      <c r="B58">
        <f t="shared" si="0"/>
        <v>0.10981925265599095</v>
      </c>
      <c r="C58">
        <f t="shared" si="1"/>
        <v>0.91475238408740911</v>
      </c>
    </row>
    <row r="59" spans="1:3" x14ac:dyDescent="0.25">
      <c r="A59">
        <v>1.7</v>
      </c>
      <c r="B59">
        <f t="shared" si="0"/>
        <v>9.6607948713911859E-2</v>
      </c>
      <c r="C59">
        <f t="shared" si="1"/>
        <v>0.92506160657583802</v>
      </c>
    </row>
    <row r="60" spans="1:3" x14ac:dyDescent="0.25">
      <c r="A60">
        <v>1.80000000000001</v>
      </c>
      <c r="B60">
        <f t="shared" si="0"/>
        <v>8.4812962896902641E-2</v>
      </c>
      <c r="C60">
        <f t="shared" si="1"/>
        <v>0.9341212083645547</v>
      </c>
    </row>
    <row r="61" spans="1:3" x14ac:dyDescent="0.25">
      <c r="A61">
        <v>1.9000000000000099</v>
      </c>
      <c r="B61">
        <f t="shared" si="0"/>
        <v>7.4342030033195269E-2</v>
      </c>
      <c r="C61">
        <f t="shared" si="1"/>
        <v>0.94206834794933669</v>
      </c>
    </row>
    <row r="62" spans="1:3" x14ac:dyDescent="0.25">
      <c r="A62" s="2">
        <v>2.0000000000000102</v>
      </c>
      <c r="B62">
        <f t="shared" si="0"/>
        <v>6.5090310326215595E-2</v>
      </c>
      <c r="C62" s="13">
        <f t="shared" si="1"/>
        <v>0.94903026058507156</v>
      </c>
    </row>
    <row r="63" spans="1:3" x14ac:dyDescent="0.25">
      <c r="A63">
        <v>2.1</v>
      </c>
      <c r="B63">
        <f t="shared" si="0"/>
        <v>5.6947544172170565E-2</v>
      </c>
      <c r="C63">
        <f t="shared" si="1"/>
        <v>0.95512337505770062</v>
      </c>
    </row>
    <row r="64" spans="1:3" x14ac:dyDescent="0.25">
      <c r="A64">
        <v>2.2000000000000099</v>
      </c>
      <c r="B64">
        <f t="shared" si="0"/>
        <v>4.980335215114446E-2</v>
      </c>
      <c r="C64">
        <f t="shared" si="1"/>
        <v>0.96045305104840928</v>
      </c>
    </row>
    <row r="65" spans="1:3" x14ac:dyDescent="0.25">
      <c r="A65">
        <v>2.30000000000001</v>
      </c>
      <c r="B65">
        <f t="shared" si="0"/>
        <v>4.3550961350439413E-2</v>
      </c>
      <c r="C65">
        <f t="shared" si="1"/>
        <v>0.96511376533398174</v>
      </c>
    </row>
    <row r="66" spans="1:3" x14ac:dyDescent="0.25">
      <c r="A66">
        <v>2.4000000000000101</v>
      </c>
      <c r="B66">
        <f t="shared" si="0"/>
        <v>3.8089656526431447E-2</v>
      </c>
      <c r="C66">
        <f t="shared" si="1"/>
        <v>0.96918960440198643</v>
      </c>
    </row>
    <row r="67" spans="1:3" x14ac:dyDescent="0.25">
      <c r="A67">
        <v>2.5000000000000102</v>
      </c>
      <c r="B67">
        <f t="shared" ref="B67:B82" si="3">_xlfn.T.DIST(A67,$D$2,FALSE)</f>
        <v>3.332623888702238E-2</v>
      </c>
      <c r="C67">
        <f t="shared" ref="C67:C82" si="4">_xlfn.T.DIST(A67,$D$2,TRUE)</f>
        <v>0.97275495032881221</v>
      </c>
    </row>
    <row r="68" spans="1:3" x14ac:dyDescent="0.25">
      <c r="A68">
        <v>2.6000000000000099</v>
      </c>
      <c r="B68">
        <f t="shared" si="3"/>
        <v>2.9175741685938925E-2</v>
      </c>
      <c r="C68">
        <f t="shared" si="4"/>
        <v>0.9758752734652103</v>
      </c>
    </row>
    <row r="69" spans="1:3" x14ac:dyDescent="0.25">
      <c r="A69">
        <v>2.7000000000000099</v>
      </c>
      <c r="B69">
        <f t="shared" si="3"/>
        <v>2.5561611020544231E-2</v>
      </c>
      <c r="C69">
        <f t="shared" si="4"/>
        <v>0.97860796837964337</v>
      </c>
    </row>
    <row r="70" spans="1:3" x14ac:dyDescent="0.25">
      <c r="A70" s="2">
        <v>2.80000000000001</v>
      </c>
      <c r="B70">
        <f t="shared" si="3"/>
        <v>2.2415519021676968E-2</v>
      </c>
      <c r="C70" s="13">
        <f t="shared" si="4"/>
        <v>0.98100318827221755</v>
      </c>
    </row>
    <row r="71" spans="1:3" x14ac:dyDescent="0.25">
      <c r="A71">
        <v>2.9000000000000101</v>
      </c>
      <c r="B71">
        <f t="shared" si="3"/>
        <v>1.9676938890598256E-2</v>
      </c>
      <c r="C71">
        <f t="shared" si="4"/>
        <v>0.98310464786511431</v>
      </c>
    </row>
    <row r="72" spans="1:3" x14ac:dyDescent="0.25">
      <c r="A72">
        <v>3.0000000000000102</v>
      </c>
      <c r="B72">
        <f t="shared" si="3"/>
        <v>1.7292578800222735E-2</v>
      </c>
      <c r="C72">
        <f t="shared" si="4"/>
        <v>0.98495037605126889</v>
      </c>
    </row>
    <row r="73" spans="1:3" x14ac:dyDescent="0.25">
      <c r="A73" s="5">
        <v>3.1000000000000099</v>
      </c>
      <c r="B73">
        <f t="shared" si="3"/>
        <v>1.5215745044952635E-2</v>
      </c>
      <c r="C73" s="6">
        <f t="shared" si="4"/>
        <v>0.9865734079049826</v>
      </c>
    </row>
    <row r="74" spans="1:3" x14ac:dyDescent="0.25">
      <c r="A74">
        <v>3.2000000000000099</v>
      </c>
      <c r="B74">
        <f t="shared" si="3"/>
        <v>1.3405683736328717E-2</v>
      </c>
      <c r="C74">
        <f t="shared" si="4"/>
        <v>0.98800241159834989</v>
      </c>
    </row>
    <row r="75" spans="1:3" x14ac:dyDescent="0.25">
      <c r="A75">
        <v>3.30000000000001</v>
      </c>
      <c r="B75">
        <f t="shared" si="3"/>
        <v>1.1826934151171017E-2</v>
      </c>
      <c r="C75">
        <f t="shared" si="4"/>
        <v>0.98926224985000111</v>
      </c>
    </row>
    <row r="76" spans="1:3" x14ac:dyDescent="0.25">
      <c r="A76">
        <v>3.4000000000000101</v>
      </c>
      <c r="B76">
        <f t="shared" si="3"/>
        <v>1.0448714749395085E-2</v>
      </c>
      <c r="C76">
        <f t="shared" si="4"/>
        <v>0.99037447820807101</v>
      </c>
    </row>
    <row r="77" spans="1:3" x14ac:dyDescent="0.25">
      <c r="A77">
        <v>3.5000000000000102</v>
      </c>
      <c r="B77">
        <f t="shared" si="3"/>
        <v>9.2443540925208068E-3</v>
      </c>
      <c r="C77">
        <f t="shared" si="4"/>
        <v>0.99135778410735342</v>
      </c>
    </row>
    <row r="78" spans="1:3" x14ac:dyDescent="0.25">
      <c r="A78">
        <v>3.6000000000000099</v>
      </c>
      <c r="B78">
        <f t="shared" si="3"/>
        <v>8.1907726871289655E-3</v>
      </c>
      <c r="C78">
        <f t="shared" si="4"/>
        <v>0.99222837153461585</v>
      </c>
    </row>
    <row r="79" spans="1:3" x14ac:dyDescent="0.25">
      <c r="A79">
        <v>3.7000000000000099</v>
      </c>
      <c r="B79">
        <f t="shared" si="3"/>
        <v>7.2680175325693106E-3</v>
      </c>
      <c r="C79">
        <f t="shared" si="4"/>
        <v>0.99300029651215049</v>
      </c>
    </row>
    <row r="80" spans="1:3" x14ac:dyDescent="0.25">
      <c r="A80">
        <v>3.80000000000001</v>
      </c>
      <c r="B80">
        <f t="shared" si="3"/>
        <v>6.4588483643697649E-3</v>
      </c>
      <c r="C80">
        <f t="shared" si="4"/>
        <v>0.99368575863784914</v>
      </c>
    </row>
    <row r="81" spans="1:3" x14ac:dyDescent="0.25">
      <c r="A81">
        <v>3.9000000000000101</v>
      </c>
      <c r="B81">
        <f t="shared" si="3"/>
        <v>5.7483728547693316E-3</v>
      </c>
      <c r="C81">
        <f t="shared" si="4"/>
        <v>0.9942953537253264</v>
      </c>
    </row>
    <row r="82" spans="1:3" x14ac:dyDescent="0.25">
      <c r="A82">
        <v>4.0000000000000098</v>
      </c>
      <c r="B82">
        <f t="shared" si="3"/>
        <v>5.1237270519178578E-3</v>
      </c>
      <c r="C82">
        <f t="shared" si="4"/>
        <v>0.99483829225958431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9461" r:id="rId3">
          <objectPr defaultSize="0" autoPict="0" r:id="rId4">
            <anchor moveWithCells="1">
              <from>
                <xdr:col>10</xdr:col>
                <xdr:colOff>333375</xdr:colOff>
                <xdr:row>16</xdr:row>
                <xdr:rowOff>114300</xdr:rowOff>
              </from>
              <to>
                <xdr:col>16</xdr:col>
                <xdr:colOff>704850</xdr:colOff>
                <xdr:row>19</xdr:row>
                <xdr:rowOff>104775</xdr:rowOff>
              </to>
            </anchor>
          </objectPr>
        </oleObject>
      </mc:Choice>
      <mc:Fallback>
        <oleObject progId="Equation.3" shapeId="19461" r:id="rId3"/>
      </mc:Fallback>
    </mc:AlternateContent>
    <mc:AlternateContent xmlns:mc="http://schemas.openxmlformats.org/markup-compatibility/2006">
      <mc:Choice Requires="x14">
        <oleObject progId="Equation.DSMT4" shapeId="19463" r:id="rId5">
          <objectPr defaultSize="0" autoPict="0" r:id="rId6">
            <anchor moveWithCells="1" sizeWithCells="1">
              <from>
                <xdr:col>10</xdr:col>
                <xdr:colOff>142875</xdr:colOff>
                <xdr:row>21</xdr:row>
                <xdr:rowOff>19050</xdr:rowOff>
              </from>
              <to>
                <xdr:col>11</xdr:col>
                <xdr:colOff>561975</xdr:colOff>
                <xdr:row>22</xdr:row>
                <xdr:rowOff>47625</xdr:rowOff>
              </to>
            </anchor>
          </objectPr>
        </oleObject>
      </mc:Choice>
      <mc:Fallback>
        <oleObject progId="Equation.DSMT4" shapeId="19463" r:id="rId5"/>
      </mc:Fallback>
    </mc:AlternateContent>
    <mc:AlternateContent xmlns:mc="http://schemas.openxmlformats.org/markup-compatibility/2006">
      <mc:Choice Requires="x14">
        <oleObject progId="Equation.DSMT4" shapeId="19464" r:id="rId7">
          <objectPr defaultSize="0" autoPict="0" r:id="rId8">
            <anchor moveWithCells="1" sizeWithCells="1">
              <from>
                <xdr:col>14</xdr:col>
                <xdr:colOff>342900</xdr:colOff>
                <xdr:row>25</xdr:row>
                <xdr:rowOff>133350</xdr:rowOff>
              </from>
              <to>
                <xdr:col>17</xdr:col>
                <xdr:colOff>628650</xdr:colOff>
                <xdr:row>28</xdr:row>
                <xdr:rowOff>38100</xdr:rowOff>
              </to>
            </anchor>
          </objectPr>
        </oleObject>
      </mc:Choice>
      <mc:Fallback>
        <oleObject progId="Equation.DSMT4" shapeId="19464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2</vt:i4>
      </vt:variant>
    </vt:vector>
  </HeadingPairs>
  <TitlesOfParts>
    <vt:vector size="5" baseType="lpstr">
      <vt:lpstr>Données source</vt:lpstr>
      <vt:lpstr>Remarque</vt:lpstr>
      <vt:lpstr>Calculs Student </vt:lpstr>
      <vt:lpstr>Densité Student 5 ddl</vt:lpstr>
      <vt:lpstr>Répartition Student 5 ddl </vt:lpstr>
    </vt:vector>
  </TitlesOfParts>
  <Company>PEGE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 de Strasbourg</dc:creator>
  <cp:lastModifiedBy>Tribout Brgitte</cp:lastModifiedBy>
  <dcterms:created xsi:type="dcterms:W3CDTF">2011-02-02T09:38:09Z</dcterms:created>
  <dcterms:modified xsi:type="dcterms:W3CDTF">2013-09-15T10:02:27Z</dcterms:modified>
</cp:coreProperties>
</file>